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 qi\Dropbox (Partners HealthCare)\_QI_Research Plan\_QI_KDM5\KDM5A-KD82Manuscript\BCD_20_0108_Resubmission_2021_02_12\"/>
    </mc:Choice>
  </mc:AlternateContent>
  <xr:revisionPtr revIDLastSave="0" documentId="13_ncr:1_{3B06137E-C3B8-4B2B-A4F7-A58D4ADE36D1}" xr6:coauthVersionLast="45" xr6:coauthVersionMax="45" xr10:uidLastSave="{00000000-0000-0000-0000-000000000000}"/>
  <bookViews>
    <workbookView xWindow="1775" yWindow="1775" windowWidth="14400" windowHeight="7380" xr2:uid="{00000000-000D-0000-FFFF-FFFF00000000}"/>
  </bookViews>
  <sheets>
    <sheet name="Area - proteins" sheetId="3" r:id="rId1"/>
  </sheets>
  <definedNames>
    <definedName name="_xlnm._FilterDatabase" localSheetId="0" hidden="1">'Area - proteins'!$A$2:$J$1244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H124" i="3" l="1"/>
  <c r="I124" i="3"/>
  <c r="H27" i="3"/>
  <c r="I27" i="3"/>
  <c r="H68" i="3"/>
  <c r="I68" i="3"/>
  <c r="H82" i="3"/>
  <c r="I82" i="3"/>
  <c r="H26" i="3"/>
  <c r="I26" i="3"/>
  <c r="H19" i="3"/>
  <c r="I19" i="3"/>
  <c r="H108" i="3"/>
  <c r="I108" i="3"/>
  <c r="H173" i="3"/>
  <c r="I173" i="3"/>
  <c r="H160" i="3"/>
  <c r="I160" i="3"/>
  <c r="H81" i="3"/>
  <c r="I81" i="3"/>
  <c r="H61" i="3"/>
  <c r="I61" i="3"/>
  <c r="H76" i="3"/>
  <c r="I76" i="3"/>
  <c r="H92" i="3"/>
  <c r="I92" i="3"/>
  <c r="H199" i="3"/>
  <c r="I199" i="3"/>
  <c r="H122" i="3"/>
  <c r="I122" i="3"/>
  <c r="H56" i="3"/>
  <c r="I56" i="3"/>
  <c r="H202" i="3"/>
  <c r="I202" i="3"/>
  <c r="H32" i="3"/>
  <c r="I32" i="3"/>
  <c r="H58" i="3"/>
  <c r="I58" i="3"/>
  <c r="H11" i="3"/>
  <c r="I11" i="3"/>
  <c r="H116" i="3"/>
  <c r="I116" i="3"/>
  <c r="H74" i="3"/>
  <c r="I74" i="3"/>
  <c r="H50" i="3"/>
  <c r="I50" i="3"/>
  <c r="H129" i="3"/>
  <c r="I129" i="3"/>
  <c r="H144" i="3"/>
  <c r="I144" i="3"/>
  <c r="H73" i="3"/>
  <c r="I73" i="3"/>
  <c r="H188" i="3"/>
  <c r="I188" i="3"/>
  <c r="H194" i="3"/>
  <c r="I194" i="3"/>
  <c r="H88" i="3"/>
  <c r="I88" i="3"/>
  <c r="H99" i="3"/>
  <c r="I99" i="3"/>
  <c r="H65" i="3"/>
  <c r="I65" i="3"/>
  <c r="H78" i="3"/>
  <c r="I78" i="3"/>
  <c r="H133" i="3"/>
  <c r="I133" i="3"/>
  <c r="H155" i="3"/>
  <c r="I155" i="3"/>
  <c r="H159" i="3"/>
  <c r="I159" i="3"/>
  <c r="H152" i="3"/>
  <c r="I152" i="3"/>
  <c r="H8" i="3"/>
  <c r="I8" i="3"/>
  <c r="H17" i="3"/>
  <c r="I17" i="3"/>
  <c r="H87" i="3"/>
  <c r="I87" i="3"/>
  <c r="H64" i="3"/>
  <c r="I64" i="3"/>
  <c r="H153" i="3"/>
  <c r="I153" i="3"/>
  <c r="H147" i="3"/>
  <c r="I147" i="3"/>
  <c r="H14" i="3"/>
  <c r="I14" i="3"/>
  <c r="H179" i="3"/>
  <c r="I179" i="3"/>
  <c r="H95" i="3"/>
  <c r="I95" i="3"/>
  <c r="H151" i="3"/>
  <c r="I151" i="3"/>
  <c r="H60" i="3"/>
  <c r="I60" i="3"/>
  <c r="H171" i="3"/>
  <c r="I171" i="3"/>
  <c r="H184" i="3"/>
  <c r="I184" i="3"/>
  <c r="H192" i="3"/>
  <c r="I192" i="3"/>
  <c r="H113" i="3"/>
  <c r="I113" i="3"/>
  <c r="H36" i="3"/>
  <c r="I36" i="3"/>
  <c r="H181" i="3"/>
  <c r="I181" i="3"/>
  <c r="H115" i="3"/>
  <c r="I115" i="3"/>
  <c r="H200" i="3"/>
  <c r="I200" i="3"/>
  <c r="H114" i="3"/>
  <c r="I114" i="3"/>
  <c r="H42" i="3"/>
  <c r="I42" i="3"/>
  <c r="H195" i="3"/>
  <c r="I195" i="3"/>
  <c r="H103" i="3"/>
  <c r="I103" i="3"/>
  <c r="H47" i="3"/>
  <c r="I47" i="3"/>
  <c r="H196" i="3"/>
  <c r="I196" i="3"/>
  <c r="H45" i="3"/>
  <c r="I45" i="3"/>
  <c r="H137" i="3"/>
  <c r="I137" i="3"/>
  <c r="H107" i="3"/>
  <c r="I107" i="3"/>
  <c r="H53" i="3"/>
  <c r="I53" i="3"/>
  <c r="H59" i="3"/>
  <c r="I59" i="3"/>
  <c r="H120" i="3"/>
  <c r="I120" i="3"/>
  <c r="H182" i="3"/>
  <c r="I182" i="3"/>
  <c r="H102" i="3"/>
  <c r="I102" i="3"/>
  <c r="H86" i="3"/>
  <c r="I86" i="3"/>
  <c r="H67" i="3"/>
  <c r="I67" i="3"/>
  <c r="H84" i="3"/>
  <c r="I84" i="3"/>
  <c r="H125" i="3"/>
  <c r="I125" i="3"/>
  <c r="H111" i="3"/>
  <c r="I111" i="3"/>
  <c r="H148" i="3"/>
  <c r="I148" i="3"/>
  <c r="H165" i="3"/>
  <c r="I165" i="3"/>
  <c r="H41" i="3"/>
  <c r="I41" i="3"/>
  <c r="H7" i="3"/>
  <c r="I7" i="3"/>
  <c r="H128" i="3"/>
  <c r="I128" i="3"/>
  <c r="H145" i="3"/>
  <c r="I145" i="3"/>
  <c r="H187" i="3"/>
  <c r="I187" i="3"/>
  <c r="H89" i="3"/>
  <c r="I89" i="3"/>
  <c r="H139" i="3"/>
  <c r="I139" i="3"/>
  <c r="H94" i="3"/>
  <c r="I94" i="3"/>
  <c r="H10" i="3"/>
  <c r="I10" i="3"/>
  <c r="H38" i="3"/>
  <c r="I38" i="3"/>
  <c r="H72" i="3"/>
  <c r="I72" i="3"/>
  <c r="H31" i="3"/>
  <c r="I31" i="3"/>
  <c r="H62" i="3"/>
  <c r="I62" i="3"/>
  <c r="H48" i="3"/>
  <c r="I48" i="3"/>
  <c r="H186" i="3"/>
  <c r="I186" i="3"/>
  <c r="H150" i="3"/>
  <c r="I150" i="3"/>
  <c r="H135" i="3"/>
  <c r="I135" i="3"/>
  <c r="H6" i="3"/>
  <c r="I6" i="3"/>
  <c r="H166" i="3"/>
  <c r="I166" i="3"/>
  <c r="H117" i="3"/>
  <c r="I117" i="3"/>
  <c r="H106" i="3"/>
  <c r="I106" i="3"/>
  <c r="H141" i="3"/>
  <c r="I141" i="3"/>
  <c r="H100" i="3"/>
  <c r="I100" i="3"/>
  <c r="H54" i="3"/>
  <c r="I54" i="3"/>
  <c r="H83" i="3"/>
  <c r="I83" i="3"/>
  <c r="H105" i="3"/>
  <c r="I105" i="3"/>
  <c r="H28" i="3"/>
  <c r="I28" i="3"/>
  <c r="H77" i="3"/>
  <c r="I77" i="3"/>
  <c r="H23" i="3"/>
  <c r="I23" i="3"/>
  <c r="H140" i="3"/>
  <c r="I140" i="3"/>
  <c r="H70" i="3"/>
  <c r="I70" i="3"/>
  <c r="H176" i="3"/>
  <c r="I176" i="3"/>
  <c r="H66" i="3"/>
  <c r="I66" i="3"/>
  <c r="H132" i="3"/>
  <c r="I132" i="3"/>
  <c r="H149" i="3"/>
  <c r="I149" i="3"/>
  <c r="H69" i="3"/>
  <c r="I69" i="3"/>
  <c r="H98" i="3"/>
  <c r="I98" i="3"/>
  <c r="H154" i="3"/>
  <c r="I154" i="3"/>
  <c r="H156" i="3"/>
  <c r="I156" i="3"/>
  <c r="H178" i="3"/>
  <c r="I178" i="3"/>
  <c r="H15" i="3"/>
  <c r="I15" i="3"/>
  <c r="H37" i="3"/>
  <c r="I37" i="3"/>
  <c r="H30" i="3"/>
  <c r="I30" i="3"/>
  <c r="H71" i="3"/>
  <c r="I71" i="3"/>
  <c r="H162" i="3"/>
  <c r="I162" i="3"/>
  <c r="H136" i="3"/>
  <c r="I136" i="3"/>
  <c r="H119" i="3"/>
  <c r="I119" i="3"/>
  <c r="H174" i="3"/>
  <c r="I174" i="3"/>
  <c r="H126" i="3"/>
  <c r="I126" i="3"/>
  <c r="H142" i="3"/>
  <c r="I142" i="3"/>
  <c r="H101" i="3"/>
  <c r="I101" i="3"/>
  <c r="H146" i="3"/>
  <c r="I146" i="3"/>
  <c r="H63" i="3"/>
  <c r="I63" i="3"/>
  <c r="H21" i="3"/>
  <c r="I21" i="3"/>
  <c r="H185" i="3"/>
  <c r="I185" i="3"/>
  <c r="H34" i="3"/>
  <c r="I34" i="3"/>
  <c r="H25" i="3"/>
  <c r="I25" i="3"/>
  <c r="H183" i="3"/>
  <c r="I183" i="3"/>
  <c r="H75" i="3"/>
  <c r="I75" i="3"/>
  <c r="H29" i="3"/>
  <c r="I29" i="3"/>
  <c r="H46" i="3"/>
  <c r="I46" i="3"/>
  <c r="H134" i="3"/>
  <c r="I134" i="3"/>
  <c r="H121" i="3"/>
  <c r="I121" i="3"/>
  <c r="H97" i="3"/>
  <c r="I97" i="3"/>
  <c r="H57" i="3"/>
  <c r="I57" i="3"/>
  <c r="H191" i="3"/>
  <c r="I191" i="3"/>
  <c r="H161" i="3"/>
  <c r="I161" i="3"/>
  <c r="H35" i="3"/>
  <c r="I35" i="3"/>
  <c r="H138" i="3"/>
  <c r="I138" i="3"/>
  <c r="H204" i="3"/>
  <c r="I204" i="3"/>
  <c r="H193" i="3"/>
  <c r="I193" i="3"/>
  <c r="H190" i="3"/>
  <c r="I190" i="3"/>
  <c r="H189" i="3"/>
  <c r="I189" i="3"/>
  <c r="H169" i="3"/>
  <c r="I169" i="3"/>
  <c r="H180" i="3"/>
  <c r="I180" i="3"/>
  <c r="H123" i="3"/>
  <c r="I123" i="3"/>
  <c r="H43" i="3"/>
  <c r="I43" i="3"/>
  <c r="H163" i="3"/>
  <c r="I163" i="3"/>
  <c r="H4" i="3"/>
  <c r="I4" i="3"/>
  <c r="H167" i="3"/>
  <c r="I167" i="3"/>
  <c r="H91" i="3"/>
  <c r="I91" i="3"/>
  <c r="H158" i="3"/>
  <c r="I158" i="3"/>
  <c r="H127" i="3"/>
  <c r="I127" i="3"/>
  <c r="H168" i="3"/>
  <c r="I168" i="3"/>
  <c r="H49" i="3"/>
  <c r="I49" i="3"/>
  <c r="H93" i="3"/>
  <c r="I93" i="3"/>
  <c r="H118" i="3"/>
  <c r="I118" i="3"/>
  <c r="H55" i="3"/>
  <c r="I55" i="3"/>
  <c r="H12" i="3"/>
  <c r="I12" i="3"/>
  <c r="H80" i="3"/>
  <c r="I80" i="3"/>
  <c r="H104" i="3"/>
  <c r="I104" i="3"/>
  <c r="H79" i="3"/>
  <c r="I79" i="3"/>
  <c r="H131" i="3"/>
  <c r="I131" i="3"/>
  <c r="H112" i="3"/>
  <c r="I112" i="3"/>
  <c r="H51" i="3"/>
  <c r="I51" i="3"/>
  <c r="H9" i="3"/>
  <c r="I9" i="3"/>
  <c r="H172" i="3"/>
  <c r="I172" i="3"/>
  <c r="H177" i="3"/>
  <c r="I177" i="3"/>
  <c r="H109" i="3"/>
  <c r="I109" i="3"/>
  <c r="H143" i="3"/>
  <c r="I143" i="3"/>
  <c r="H90" i="3"/>
  <c r="I90" i="3"/>
  <c r="H157" i="3"/>
  <c r="I157" i="3"/>
  <c r="H198" i="3"/>
  <c r="I198" i="3"/>
  <c r="H85" i="3"/>
  <c r="I85" i="3"/>
  <c r="H5" i="3"/>
  <c r="I5" i="3"/>
  <c r="H170" i="3"/>
  <c r="I170" i="3"/>
  <c r="H197" i="3"/>
  <c r="I197" i="3"/>
  <c r="H110" i="3"/>
  <c r="I110" i="3"/>
  <c r="H96" i="3"/>
  <c r="I96" i="3"/>
  <c r="H13" i="3"/>
  <c r="I13" i="3"/>
  <c r="H33" i="3"/>
  <c r="I33" i="3"/>
  <c r="H22" i="3"/>
  <c r="I22" i="3"/>
  <c r="H40" i="3"/>
  <c r="I40" i="3"/>
  <c r="H164" i="3"/>
  <c r="I164" i="3"/>
  <c r="H16" i="3"/>
  <c r="I16" i="3"/>
  <c r="H201" i="3"/>
  <c r="I201" i="3"/>
  <c r="H203" i="3"/>
  <c r="I203" i="3"/>
  <c r="H130" i="3"/>
  <c r="I130" i="3"/>
  <c r="H52" i="3"/>
  <c r="I52" i="3"/>
  <c r="H18" i="3"/>
  <c r="I18" i="3"/>
  <c r="H39" i="3"/>
  <c r="I39" i="3"/>
  <c r="H44" i="3"/>
  <c r="I44" i="3"/>
  <c r="H175" i="3"/>
  <c r="I175" i="3"/>
  <c r="H20" i="3"/>
  <c r="I20" i="3"/>
  <c r="H24" i="3"/>
  <c r="I24" i="3"/>
  <c r="H3" i="3"/>
  <c r="J43" i="3" l="1"/>
  <c r="J193" i="3"/>
  <c r="J46" i="3"/>
  <c r="J34" i="3"/>
  <c r="J146" i="3"/>
  <c r="J126" i="3"/>
  <c r="J30" i="3"/>
  <c r="J98" i="3"/>
  <c r="J176" i="3"/>
  <c r="J54" i="3"/>
  <c r="J141" i="3"/>
  <c r="J94" i="3"/>
  <c r="J165" i="3"/>
  <c r="J148" i="3"/>
  <c r="J107" i="3"/>
  <c r="J192" i="3"/>
  <c r="J184" i="3"/>
  <c r="J153" i="3"/>
  <c r="J195" i="3"/>
  <c r="J74" i="3"/>
  <c r="J199" i="3"/>
  <c r="J138" i="3"/>
  <c r="J105" i="3"/>
  <c r="J52" i="3"/>
  <c r="J13" i="3"/>
  <c r="J175" i="3"/>
  <c r="J44" i="3"/>
  <c r="J130" i="3"/>
  <c r="J203" i="3"/>
  <c r="J22" i="3"/>
  <c r="J33" i="3"/>
  <c r="J96" i="3"/>
  <c r="J159" i="3"/>
  <c r="J82" i="3"/>
  <c r="J5" i="3"/>
  <c r="J95" i="3"/>
  <c r="J76" i="3"/>
  <c r="J24" i="3"/>
  <c r="J20" i="3"/>
  <c r="J18" i="3"/>
  <c r="J16" i="3"/>
  <c r="J79" i="3"/>
  <c r="J118" i="3"/>
  <c r="J168" i="3"/>
  <c r="J110" i="3"/>
  <c r="J172" i="3"/>
  <c r="J12" i="3"/>
  <c r="J158" i="3"/>
  <c r="J167" i="3"/>
  <c r="J161" i="3"/>
  <c r="J97" i="3"/>
  <c r="J29" i="3"/>
  <c r="J183" i="3"/>
  <c r="J63" i="3"/>
  <c r="J71" i="3"/>
  <c r="J140" i="3"/>
  <c r="J28" i="3"/>
  <c r="J80" i="3"/>
  <c r="J55" i="3"/>
  <c r="J93" i="3"/>
  <c r="J4" i="3"/>
  <c r="J91" i="3"/>
  <c r="J65" i="3"/>
  <c r="J188" i="3"/>
  <c r="J186" i="3"/>
  <c r="J62" i="3"/>
  <c r="J41" i="3"/>
  <c r="J86" i="3"/>
  <c r="J182" i="3"/>
  <c r="J59" i="3"/>
  <c r="J115" i="3"/>
  <c r="J113" i="3"/>
  <c r="J171" i="3"/>
  <c r="J64" i="3"/>
  <c r="J133" i="3"/>
  <c r="J144" i="3"/>
  <c r="J50" i="3"/>
  <c r="J32" i="3"/>
  <c r="J160" i="3"/>
  <c r="J108" i="3"/>
  <c r="J19" i="3"/>
  <c r="J202" i="3"/>
  <c r="J143" i="3"/>
  <c r="J177" i="3"/>
  <c r="J131" i="3"/>
  <c r="J104" i="3"/>
  <c r="J127" i="3"/>
  <c r="J151" i="3"/>
  <c r="J201" i="3"/>
  <c r="J157" i="3"/>
  <c r="J3" i="3"/>
  <c r="J57" i="3"/>
  <c r="J31" i="3"/>
  <c r="J111" i="3"/>
  <c r="J162" i="3"/>
  <c r="J100" i="3"/>
  <c r="J45" i="3"/>
  <c r="J152" i="3"/>
  <c r="J124" i="3"/>
  <c r="J77" i="3"/>
  <c r="J150" i="3"/>
  <c r="J120" i="3"/>
  <c r="J123" i="3"/>
  <c r="J190" i="3"/>
  <c r="J35" i="3"/>
  <c r="J25" i="3"/>
  <c r="J21" i="3"/>
  <c r="J142" i="3"/>
  <c r="J156" i="3"/>
  <c r="J66" i="3"/>
  <c r="J83" i="3"/>
  <c r="J166" i="3"/>
  <c r="J48" i="3"/>
  <c r="J72" i="3"/>
  <c r="J10" i="3"/>
  <c r="J89" i="3"/>
  <c r="J145" i="3"/>
  <c r="J67" i="3"/>
  <c r="J53" i="3"/>
  <c r="J147" i="3"/>
  <c r="J17" i="3"/>
  <c r="J39" i="3"/>
  <c r="J164" i="3"/>
  <c r="J40" i="3"/>
  <c r="J197" i="3"/>
  <c r="J85" i="3"/>
  <c r="J198" i="3"/>
  <c r="J90" i="3"/>
  <c r="J9" i="3"/>
  <c r="J112" i="3"/>
  <c r="J189" i="3"/>
  <c r="J170" i="3"/>
  <c r="J109" i="3"/>
  <c r="J51" i="3"/>
  <c r="J49" i="3"/>
  <c r="J180" i="3"/>
  <c r="J169" i="3"/>
  <c r="J191" i="3"/>
  <c r="J185" i="3"/>
  <c r="J119" i="3"/>
  <c r="J69" i="3"/>
  <c r="J163" i="3"/>
  <c r="J204" i="3"/>
  <c r="J174" i="3"/>
  <c r="J15" i="3"/>
  <c r="J106" i="3"/>
  <c r="J117" i="3"/>
  <c r="J135" i="3"/>
  <c r="J187" i="3"/>
  <c r="J125" i="3"/>
  <c r="J137" i="3"/>
  <c r="J47" i="3"/>
  <c r="J179" i="3"/>
  <c r="J88" i="3"/>
  <c r="J121" i="3"/>
  <c r="J134" i="3"/>
  <c r="J75" i="3"/>
  <c r="J101" i="3"/>
  <c r="J136" i="3"/>
  <c r="J149" i="3"/>
  <c r="J132" i="3"/>
  <c r="J6" i="3"/>
  <c r="J84" i="3"/>
  <c r="J87" i="3"/>
  <c r="J78" i="3"/>
  <c r="J194" i="3"/>
  <c r="J73" i="3"/>
  <c r="J129" i="3"/>
  <c r="J37" i="3"/>
  <c r="J178" i="3"/>
  <c r="J154" i="3"/>
  <c r="J70" i="3"/>
  <c r="J23" i="3"/>
  <c r="J38" i="3"/>
  <c r="J139" i="3"/>
  <c r="J128" i="3"/>
  <c r="J7" i="3"/>
  <c r="J42" i="3"/>
  <c r="J114" i="3"/>
  <c r="J200" i="3"/>
  <c r="J181" i="3"/>
  <c r="J8" i="3"/>
  <c r="J81" i="3"/>
  <c r="J102" i="3"/>
  <c r="J196" i="3"/>
  <c r="J103" i="3"/>
  <c r="J36" i="3"/>
  <c r="J155" i="3"/>
  <c r="J116" i="3"/>
  <c r="J61" i="3"/>
  <c r="J60" i="3"/>
  <c r="J14" i="3"/>
  <c r="J99" i="3"/>
  <c r="J11" i="3"/>
  <c r="J56" i="3"/>
  <c r="J92" i="3"/>
  <c r="J26" i="3"/>
  <c r="J68" i="3"/>
  <c r="J27" i="3"/>
  <c r="J58" i="3"/>
  <c r="J122" i="3"/>
  <c r="J173" i="3"/>
</calcChain>
</file>

<file path=xl/sharedStrings.xml><?xml version="1.0" encoding="utf-8"?>
<sst xmlns="http://schemas.openxmlformats.org/spreadsheetml/2006/main" count="616" uniqueCount="616">
  <si>
    <t>P29375</t>
  </si>
  <si>
    <t>P19338</t>
  </si>
  <si>
    <t>Q99996</t>
  </si>
  <si>
    <t>P36578</t>
  </si>
  <si>
    <t>Q8N3C0</t>
  </si>
  <si>
    <t>P51610</t>
  </si>
  <si>
    <t>O95793</t>
  </si>
  <si>
    <t>P54132</t>
  </si>
  <si>
    <t>P62701</t>
  </si>
  <si>
    <t>Q8TDD1</t>
  </si>
  <si>
    <t>P05388</t>
  </si>
  <si>
    <t>Q02241</t>
  </si>
  <si>
    <t>Q14008</t>
  </si>
  <si>
    <t>P62424</t>
  </si>
  <si>
    <t>Q9P2E9</t>
  </si>
  <si>
    <t>P18124</t>
  </si>
  <si>
    <t>Q9NW13</t>
  </si>
  <si>
    <t>P46087</t>
  </si>
  <si>
    <t>Q8TEW0</t>
  </si>
  <si>
    <t>Q8IY37</t>
  </si>
  <si>
    <t>Q8IXB1</t>
  </si>
  <si>
    <t>P62906</t>
  </si>
  <si>
    <t>P46013</t>
  </si>
  <si>
    <t>Q02878</t>
  </si>
  <si>
    <t>P62917</t>
  </si>
  <si>
    <t>P35251</t>
  </si>
  <si>
    <t>P06748</t>
  </si>
  <si>
    <t>P62280</t>
  </si>
  <si>
    <t>Q7KZI7</t>
  </si>
  <si>
    <t>Q8TDN6</t>
  </si>
  <si>
    <t>P13861</t>
  </si>
  <si>
    <t>O00411</t>
  </si>
  <si>
    <t>P40429</t>
  </si>
  <si>
    <t>P62913</t>
  </si>
  <si>
    <t>Q9Y2R4</t>
  </si>
  <si>
    <t>P46777</t>
  </si>
  <si>
    <t>Q9H8H2</t>
  </si>
  <si>
    <t>Q7Z589</t>
  </si>
  <si>
    <t>Q8N1G0</t>
  </si>
  <si>
    <t>P62888</t>
  </si>
  <si>
    <t>Q02543</t>
  </si>
  <si>
    <t>Q7Z2T5</t>
  </si>
  <si>
    <t>P27635</t>
  </si>
  <si>
    <t>Q9ULU4</t>
  </si>
  <si>
    <t>P62241</t>
  </si>
  <si>
    <t>P42696</t>
  </si>
  <si>
    <t>P62753</t>
  </si>
  <si>
    <t>Q9Y3B7</t>
  </si>
  <si>
    <t>Q8IWS0</t>
  </si>
  <si>
    <t>P62266</t>
  </si>
  <si>
    <t>P62081</t>
  </si>
  <si>
    <t>P46778</t>
  </si>
  <si>
    <t>P32969</t>
  </si>
  <si>
    <t>Q8WXX5</t>
  </si>
  <si>
    <t>P26373</t>
  </si>
  <si>
    <t>P16402</t>
  </si>
  <si>
    <t>Q9UPP1</t>
  </si>
  <si>
    <t>Q9P270</t>
  </si>
  <si>
    <t>Q8IWC1</t>
  </si>
  <si>
    <t>Q9BWF3</t>
  </si>
  <si>
    <t>P61313</t>
  </si>
  <si>
    <t>P40938</t>
  </si>
  <si>
    <t>P05386</t>
  </si>
  <si>
    <t>Q16875</t>
  </si>
  <si>
    <t>Q9BQ67</t>
  </si>
  <si>
    <t>Q07020</t>
  </si>
  <si>
    <t>Q9UKD2</t>
  </si>
  <si>
    <t>P61353</t>
  </si>
  <si>
    <t>Q8N5C6</t>
  </si>
  <si>
    <t>Q9BV73</t>
  </si>
  <si>
    <t>Q9H0H5</t>
  </si>
  <si>
    <t>P62910</t>
  </si>
  <si>
    <t>Q14241</t>
  </si>
  <si>
    <t>P05387</t>
  </si>
  <si>
    <t>P46779</t>
  </si>
  <si>
    <t>P40937</t>
  </si>
  <si>
    <t>P35249</t>
  </si>
  <si>
    <t>O15294</t>
  </si>
  <si>
    <t>Q96QT6</t>
  </si>
  <si>
    <t>Q99848</t>
  </si>
  <si>
    <t>Q9P2D0</t>
  </si>
  <si>
    <t>P83731</t>
  </si>
  <si>
    <t>P30050</t>
  </si>
  <si>
    <t>O95391</t>
  </si>
  <si>
    <t>P50914</t>
  </si>
  <si>
    <t>O75182</t>
  </si>
  <si>
    <t>Q92547</t>
  </si>
  <si>
    <t>P46776</t>
  </si>
  <si>
    <t>O95071</t>
  </si>
  <si>
    <t>Q96SN8</t>
  </si>
  <si>
    <t>P49674</t>
  </si>
  <si>
    <t>P27448</t>
  </si>
  <si>
    <t>P37108</t>
  </si>
  <si>
    <t>Q8NFW8</t>
  </si>
  <si>
    <t>Q8WUU5</t>
  </si>
  <si>
    <t>O95819</t>
  </si>
  <si>
    <t>Q15050</t>
  </si>
  <si>
    <t>Q9H6R0</t>
  </si>
  <si>
    <t>P49207</t>
  </si>
  <si>
    <t>Q9Y5Q9</t>
  </si>
  <si>
    <t>Q12899</t>
  </si>
  <si>
    <t>Q9H7B2</t>
  </si>
  <si>
    <t>Q9UII4</t>
  </si>
  <si>
    <t>O75607</t>
  </si>
  <si>
    <t>Q8WV44</t>
  </si>
  <si>
    <t>Q9UHB7</t>
  </si>
  <si>
    <t>P78346</t>
  </si>
  <si>
    <t>Q9BRJ6</t>
  </si>
  <si>
    <t>Q9H1I8</t>
  </si>
  <si>
    <t>Q8N8A6</t>
  </si>
  <si>
    <t>Q9H2H8</t>
  </si>
  <si>
    <t>Q71DI3</t>
  </si>
  <si>
    <t>Q9Y3U8</t>
  </si>
  <si>
    <t>P18077</t>
  </si>
  <si>
    <t>Q5T280</t>
  </si>
  <si>
    <t>P62847</t>
  </si>
  <si>
    <t>P35268</t>
  </si>
  <si>
    <t>Q149N8</t>
  </si>
  <si>
    <t>Q9UEG4</t>
  </si>
  <si>
    <t>P05198</t>
  </si>
  <si>
    <t>P61513</t>
  </si>
  <si>
    <t>Q9BXS6</t>
  </si>
  <si>
    <t>Q9Y221</t>
  </si>
  <si>
    <t>P83111</t>
  </si>
  <si>
    <t>Q9H7E9</t>
  </si>
  <si>
    <t>P61964</t>
  </si>
  <si>
    <t>O96028</t>
  </si>
  <si>
    <t>Q1ED39</t>
  </si>
  <si>
    <t>Q96ME7</t>
  </si>
  <si>
    <t>Q9NUQ6</t>
  </si>
  <si>
    <t>Q9Y5Z7</t>
  </si>
  <si>
    <t>Q8WTT2</t>
  </si>
  <si>
    <t>Q9P275</t>
  </si>
  <si>
    <t>Q9HAN9</t>
  </si>
  <si>
    <t>Q5TZA2</t>
  </si>
  <si>
    <t>Q9Y3A4</t>
  </si>
  <si>
    <t>P17612</t>
  </si>
  <si>
    <t>P50750</t>
  </si>
  <si>
    <t>Q9H0S4</t>
  </si>
  <si>
    <t>Q9H501</t>
  </si>
  <si>
    <t>Q7L3T8</t>
  </si>
  <si>
    <t>Q9UBU8</t>
  </si>
  <si>
    <t>Q8IX18</t>
  </si>
  <si>
    <t>Q9Y3C1</t>
  </si>
  <si>
    <t>Q9NVV4</t>
  </si>
  <si>
    <t>O60841</t>
  </si>
  <si>
    <t>Q9NZM5</t>
  </si>
  <si>
    <t>P53350</t>
  </si>
  <si>
    <t>Q9NV31</t>
  </si>
  <si>
    <t>P49458</t>
  </si>
  <si>
    <t>Q9Y2P8</t>
  </si>
  <si>
    <t>Q9UQE7</t>
  </si>
  <si>
    <t>O60825</t>
  </si>
  <si>
    <t>Q9H089</t>
  </si>
  <si>
    <t>Q99615</t>
  </si>
  <si>
    <t>Q92610</t>
  </si>
  <si>
    <t>Q9UFW8</t>
  </si>
  <si>
    <t>O15479</t>
  </si>
  <si>
    <t>Q9BY12</t>
  </si>
  <si>
    <t>Q9NRX1</t>
  </si>
  <si>
    <t>Q14146</t>
  </si>
  <si>
    <t>Q5RKV6</t>
  </si>
  <si>
    <t>Q96TA2</t>
  </si>
  <si>
    <t>P47914</t>
  </si>
  <si>
    <t>Q9HBE1</t>
  </si>
  <si>
    <t>Q8NI77</t>
  </si>
  <si>
    <t>Q15369</t>
  </si>
  <si>
    <t>C9JAW5</t>
  </si>
  <si>
    <t>Q6P161</t>
  </si>
  <si>
    <t>Q9P0L2</t>
  </si>
  <si>
    <t>Q7LGA3</t>
  </si>
  <si>
    <t>Q9Y450</t>
  </si>
  <si>
    <t>Q8IZH2</t>
  </si>
  <si>
    <t>Q969H6</t>
  </si>
  <si>
    <t>Q9GZN1</t>
  </si>
  <si>
    <t>Q12797</t>
  </si>
  <si>
    <t>Q3B820</t>
  </si>
  <si>
    <t>O15235</t>
  </si>
  <si>
    <t>Q9H8V3</t>
  </si>
  <si>
    <t>Q96CB9</t>
  </si>
  <si>
    <t>P83881</t>
  </si>
  <si>
    <t>P28340</t>
  </si>
  <si>
    <t>Q3ZCQ8</t>
  </si>
  <si>
    <t>Q6DKI1</t>
  </si>
  <si>
    <t>P48643</t>
  </si>
  <si>
    <t>Q14CB8</t>
  </si>
  <si>
    <t>Q9UJA3</t>
  </si>
  <si>
    <t>Q9NRL2</t>
  </si>
  <si>
    <t>Q8IUF8</t>
  </si>
  <si>
    <t>O75817</t>
  </si>
  <si>
    <t>Q9Y3B2</t>
  </si>
  <si>
    <t>O60583</t>
  </si>
  <si>
    <t>P84243</t>
  </si>
  <si>
    <t>P68431</t>
  </si>
  <si>
    <t>Q8N0Z8</t>
  </si>
  <si>
    <t>P04844</t>
  </si>
  <si>
    <t>Q9H9A7</t>
  </si>
  <si>
    <t>Q8N5L8</t>
  </si>
  <si>
    <t>Q86Y91</t>
  </si>
  <si>
    <t>Q92769</t>
  </si>
  <si>
    <t>Q6P1N0</t>
  </si>
  <si>
    <t>O15446</t>
  </si>
  <si>
    <t>Probable 28S rRNA (cytosine(4447)-C(5))-methyltransferase (EC 2.1.1.-) (Nucleolar protein 1) (Nucleolar protein 2 homolog) (Proliferating-cell nucleolar antigen p120) (Proliferation-associated nucleolar protein p120)</t>
  </si>
  <si>
    <t>5-methylcytosine rRNA methyltransferase NSUN4 (EC 2.1.1.-) (NOL1/NOP2/Sun domain family member 4)</t>
  </si>
  <si>
    <t>Poly(A) RNA polymerase, mitochondrial (PAP) (EC 2.7.7.19) (PAP-associated domain-containing protein 1) (Polynucleotide adenylyltransferase) (Terminal uridylyltransferase 1) (TUTase 1) (mtPAP)</t>
  </si>
  <si>
    <t>POZ-, AT hook-, and zinc finger-containing protein 1 (BTB/POZ domain zinc finger transcription factor) (Protein kinase A RI subunit alpha-associated protein) (Zinc finger and BTB domain-containing protein 19) (Zinc finger protein 278) (Zinc finger sarcoma gene protein)</t>
  </si>
  <si>
    <t>tRNA pseudouridine synthase-like 1 (EC 5.4.99.-) (tRNA pseudouridylate synthase-like 1) (tRNA-uridine isomerase-like 1)</t>
  </si>
  <si>
    <t>Bloom syndrome protein (EC 3.6.4.12) (DNA helicase, RecQ-like type 2) (RecQ2) (RecQ protein-like 3)</t>
  </si>
  <si>
    <t>Cyclin-dependent kinase 9 (EC 2.7.11.22) (EC 2.7.11.23) (C-2K) (Cell division cycle 2-like protein kinase 4) (Cell division protein kinase 9) (Serine/threonine-protein kinase PITALRE) (Tat-associated kinase complex catalytic subunit)</t>
  </si>
  <si>
    <t>Nucleoplasmin-3</t>
  </si>
  <si>
    <t>Nucleophosmin (NPM) (Nucleolar phosphoprotein B23) (Nucleolar protein NO38) (Numatrin)</t>
  </si>
  <si>
    <t>Ribonuclease P/MRP protein subunit POP5 (hPop5) (EC 3.1.26.5)</t>
  </si>
  <si>
    <t>Peptidyl-prolyl cis-trans isomerase-like 3 (PPIase) (EC 5.2.1.8) (Cyclophilin J) (CyPJ) (Cyclophilin-like protein PPIL3) (Rotamase PPIL3)</t>
  </si>
  <si>
    <t>RNA-binding protein PNO1</t>
  </si>
  <si>
    <t>PHD finger protein 12 (PHD factor 1) (Pf1)</t>
  </si>
  <si>
    <t>Serine/threonine-protein kinase PLK1 (EC 2.7.11.21) (Polo-like kinase 1) (PLK-1) (Serine/threonine-protein kinase 13) (STPK13)</t>
  </si>
  <si>
    <t>60S ribosomal protein L11 (CLL-associated antigen KW-12) (Large ribosomal subunit protein uL5)</t>
  </si>
  <si>
    <t>Replication factor C subunit 3 (Activator 1 38 kDa subunit) (A1 38 kDa subunit) (Activator 1 subunit 3) (Replication factor C 38 kDa subunit) (RF-C 38 kDa subunit) (RFC38)</t>
  </si>
  <si>
    <t>Rho GTPase-activating protein 19 (Rho-type GTPase-activating protein 19)</t>
  </si>
  <si>
    <t>Replication factor C subunit 1 (Activator 1 140 kDa subunit) (A1 140 kDa subunit) (Activator 1 large subunit) (Activator 1 subunit 1) (DNA-binding protein PO-GA) (Replication factor C 140 kDa subunit) (RF-C 140 kDa subunit) (RFC140) (Replication factor C large subunit)</t>
  </si>
  <si>
    <t>60S ribosomal protein L10 (Laminin receptor homolog) (Large ribosomal subunit protein uL16) (Protein QM) (Ribosomal protein L10) (Tumor suppressor QM)</t>
  </si>
  <si>
    <t>RNA-binding protein 28 (RNA-binding motif protein 28)</t>
  </si>
  <si>
    <t>Replication factor C subunit 5 (Activator 1 36 kDa subunit) (A1 36 kDa subunit) (Activator 1 subunit 5) (Replication factor C 36 kDa subunit) (RF-C 36 kDa subunit) (RFC36)</t>
  </si>
  <si>
    <t>Rac GTPase-activating protein 1 (Male germ cell RacGap) (MgcRacGAP) (Protein CYK4 homolog) (CYK4) (HsCYK-4)</t>
  </si>
  <si>
    <t>RNA-binding protein 4 (Lark homolog) (hLark) (RNA-binding motif protein 4) (RNA-binding motif protein 4a)</t>
  </si>
  <si>
    <t>RNA 3'-terminal phosphate cyclase-like protein</t>
  </si>
  <si>
    <t>Replication factor C subunit 4 (Activator 1 37 kDa subunit) (A1 37 kDa subunit) (Activator 1 subunit 4) (Replication factor C 37 kDa subunit) (RF-C 37 kDa subunit) (RFC37)</t>
  </si>
  <si>
    <t>Partitioning defective 3 homolog (PAR-3) (PARD-3) (Atypical PKC isotype-specific-interacting protein) (ASIP) (CTCL tumor antigen se2-5) (PAR3-alpha)</t>
  </si>
  <si>
    <t>Histone lysine demethylase PHF8 (EC 1.14.11.27) (PHD finger protein 8)</t>
  </si>
  <si>
    <t>PHD finger protein 6 (PHD-like zinc finger protein)</t>
  </si>
  <si>
    <t>Protein kinase C-binding protein 1 (Cutaneous T-cell lymphoma-associated antigen se14-3) (CTCL-associated antigen se14-3) (Rack7) (Zinc finger MYND domain-containing protein 8)</t>
  </si>
  <si>
    <t>Ribosome biogenesis protein NOP53 (Glioma tumor suppressor candidate region gene 2 protein) (Protein interacting with carboxyl terminus 1) (PICT-1) (p60)</t>
  </si>
  <si>
    <t>60S ribosome subunit biogenesis protein NIP7 homolog (KD93)</t>
  </si>
  <si>
    <t>Nicotinamide/nicotinic acid mononucleotide adenylyltransferase 1 (NMN/NaMN adenylyltransferase 1) (EC 2.7.7.1) (EC 2.7.7.18) (Nicotinamide-nucleotide adenylyltransferase 1) (NMN adenylyltransferase 1) (Nicotinate-nucleotide adenylyltransferase 1) (NaMN adenylyltransferase 1)</t>
  </si>
  <si>
    <t>N-acylneuraminate cytidylyltransferase (EC 2.7.7.43) (CMP-N-acetylneuraminic acid synthase) (CMP-NeuNAc synthase)</t>
  </si>
  <si>
    <t>Nucleolar complex protein 3 homolog (NOC3 protein homolog) (Factor for adipocyte differentiation 24) (NOC3-like protein) (Nucleolar complex-associated protein 3-like protein)</t>
  </si>
  <si>
    <t>Nucleolar protein 16 (HBV pre-S2 trans-regulated protein 3)</t>
  </si>
  <si>
    <t>Ribonuclease P protein subunit p20 (RNaseP protein p20) (EC 3.1.26.5) (Ribonucleases P/MRP protein subunit POP7 homolog) (hPOP7)</t>
  </si>
  <si>
    <t>A-kinase anchor protein 9 (AKAP-9) (A-kinase anchor protein 350 kDa) (AKAP 350) (hgAKAP 350) (A-kinase anchor protein 450 kDa) (AKAP 450) (AKAP 120-like protein) (Centrosome- and Golgi-localized PKN-associated protein) (CG-NAP) (Protein hyperion) (Protein kinase A-anchoring protein 9) (PRKA9) (Protein yotiao)</t>
  </si>
  <si>
    <t>Pre-mRNA-splicing factor SLU7 (hSlu7)</t>
  </si>
  <si>
    <t>Structural maintenance of chromosomes protein 3 (SMC protein 3) (SMC-3) (Basement membrane-associated chondroitin proteoglycan) (Bamacan) (Chondroitin sulfate proteoglycan 6) (Chromosome-associated polypeptide) (hCAP)</t>
  </si>
  <si>
    <t>Double-stranded RNA-binding protein Staufen homolog 1</t>
  </si>
  <si>
    <t>S1 RNA-binding domain-containing protein 1</t>
  </si>
  <si>
    <t>Signal recognition particle 14 kDa protein (SRP14) (18 kDa Alu RNA-binding protein)</t>
  </si>
  <si>
    <t>Probable proline--tRNA ligase, mitochondrial (EC 6.1.1.15) (Prolyl-tRNA synthetase) (ProRS)</t>
  </si>
  <si>
    <t>40S ribosomal protein S23 (Small ribosomal subunit protein uS12)</t>
  </si>
  <si>
    <t>Ribosome biogenesis regulatory protein homolog</t>
  </si>
  <si>
    <t>40S ribosomal protein S4, X isoform (SCR10) (Single copy abundant mRNA protein) (Small ribosomal subunit protein eS4)</t>
  </si>
  <si>
    <t>60S ribosomal protein L5 (Large ribosomal subunit protein uL18)</t>
  </si>
  <si>
    <t>39S ribosomal protein L54, mitochondrial (L54mt) (MRP-L54) (Mitochondrial large ribosomal subunit protein mL54)</t>
  </si>
  <si>
    <t>RecQ-mediated genome instability protein 1 (BLM-associated protein of 75 kDa) (BLAP75) (FAAP75)</t>
  </si>
  <si>
    <t>Ribonuclease P protein subunit p30 (RNaseP protein p30) (EC 3.1.26.5) (RNase P subunit 2)</t>
  </si>
  <si>
    <t>40S ribosomal protein S24 (Small ribosomal subunit protein eS24)</t>
  </si>
  <si>
    <t>28S ribosomal protein S12, mitochondrial (MRP-S12) (S12mt) (MT-RPS12) (Mitochondrial small ribosomal subunit protein uS12m)</t>
  </si>
  <si>
    <t>DNA-directed RNA polymerase I subunit RPA34 (A34.5) (Antisense to ERCC-1 protein) (ASE-1) (CD3-epsilon-associated protein) (CAST) (CD3E-associated protein) (RNA polymerase I-associated factor PAF49)</t>
  </si>
  <si>
    <t>Signal recognition particle 9 kDa protein (SRP9)</t>
  </si>
  <si>
    <t>E3 ubiquitin-protein ligase SHPRH (EC 2.3.2.27) (EC 3.6.4.-) (RING-type E3 ubiquitin transferase SHPRH) (SNF2, histone-linker, PHD and RING finger domain-containing helicase)</t>
  </si>
  <si>
    <t>SLAIN motif-containing protein 2</t>
  </si>
  <si>
    <t>Paired amphipathic helix protein Sin3b (Histone deacetylase complex subunit Sin3b) (Transcriptional corepressor Sin3b)</t>
  </si>
  <si>
    <t>60S ribosomal protein L13a (23 kDa highly basic protein) (Large ribosomal subunit protein uL13)</t>
  </si>
  <si>
    <t>60S ribosomal protein L18 (Large ribosomal subunit protein eL18)</t>
  </si>
  <si>
    <t>60S ribosomal protein L22 (EBER-associated protein) (EAP) (Epstein-Barr virus small RNA-associated protein) (Heparin-binding protein HBp15) (Large ribosomal subunit protein eL22)</t>
  </si>
  <si>
    <t>60S ribosomal protein L24 (60S ribosomal protein L30) (Large ribosomal subunit protein eL24)</t>
  </si>
  <si>
    <t>60S ribosomal protein L7 (Large ribosomal subunit protein uL30)</t>
  </si>
  <si>
    <t>60S ribosomal protein L8 (Large ribosomal subunit protein uL2)</t>
  </si>
  <si>
    <t>Ribonuclease P protein subunit p25-like protein (RNase P protein subunit-like p25) (Rpp25-like protein)</t>
  </si>
  <si>
    <t>60S ribosomal protein L34 (Large ribosomal subunit protein eL34)</t>
  </si>
  <si>
    <t>60S ribosomal protein L7a (Large ribosomal subunit protein eL8) (PLA-X polypeptide) (Surfeit locus protein 3)</t>
  </si>
  <si>
    <t>60S ribosomal protein L10a (CSA-19) (Large ribosomal subunit protein uL1) (Neural precursor cell expressed developmentally down-regulated protein 6) (NEDD-6)</t>
  </si>
  <si>
    <t>60S ribosomal protein L27 (Large ribosomal subunit protein eL27)</t>
  </si>
  <si>
    <t>60S ribosomal protein L32 (Large ribosomal subunit protein eL32)</t>
  </si>
  <si>
    <t>60S ribosomal protein L35a (Cell growth-inhibiting gene 33 protein) (Large ribosomal subunit protein eL33)</t>
  </si>
  <si>
    <t>60S ribosomal protein L37a (Large ribosomal subunit protein eL43)</t>
  </si>
  <si>
    <t>60S ribosomal protein L4 (60S ribosomal protein L1) (Large ribosomal subunit protein uL4)</t>
  </si>
  <si>
    <t>60S ribosomal protein L7-like 1 (Large ribosomal subunit protein uL30-like 1)</t>
  </si>
  <si>
    <t>60S ribosomal protein L9 (Large ribosomal subunit protein uL6)</t>
  </si>
  <si>
    <t>60S acidic ribosomal protein P0 (60S ribosomal protein L10E) (Large ribosomal subunit protein uL10)</t>
  </si>
  <si>
    <t>60S acidic ribosomal protein P2 (Large ribosomal subunit protein P2) (Renal carcinoma antigen NY-REN-44)</t>
  </si>
  <si>
    <t>60S ribosomal protein L21 (Large ribosomal subunit protein eL21)</t>
  </si>
  <si>
    <t>60S ribosomal protein L27a (Large ribosomal subunit protein uL15)</t>
  </si>
  <si>
    <t>Dolichyl-diphosphooligosaccharide--protein glycosyltransferase subunit 2 (Dolichyl-diphosphooligosaccharide--protein glycosyltransferase 63 kDa subunit) (RIBIIR) (Ribophorin II) (RPN-II) (Ribophorin-2)</t>
  </si>
  <si>
    <t>Ribosome-binding protein 1 (180 kDa ribosome receptor homolog) (RRp) (ES/130-related protein) (Ribosome receptor protein)</t>
  </si>
  <si>
    <t>DNA-directed RNA polymerase, mitochondrial (MtRPOL) (EC 2.7.7.6)</t>
  </si>
  <si>
    <t>Ribosomal RNA-processing protein 7 homolog A (Gastric cancer antigen Zg14)</t>
  </si>
  <si>
    <t>40S ribosomal protein S11 (Small ribosomal subunit protein uS17)</t>
  </si>
  <si>
    <t>Mitochondrial import inner membrane translocase subunit TIM50</t>
  </si>
  <si>
    <t>DNA topoisomerase 2-binding protein 1 (DNA topoisomerase II-beta-binding protein 1) (TopBP1) (DNA topoisomerase II-binding protein 1)</t>
  </si>
  <si>
    <t>SPATS2-like protein (DNA polymerase-transactivated protein 6) (Stress granule and nucleolar protein) (SGNP)</t>
  </si>
  <si>
    <t>S phase cyclin A-associated protein in the endoplasmic reticulum (S phase cyclin A-associated protein in the ER) (Zinc finger protein 291)</t>
  </si>
  <si>
    <t>40S ribosomal protein S6 (Phosphoprotein NP33) (Small ribosomal subunit protein eS6)</t>
  </si>
  <si>
    <t>40S ribosomal protein S8 (Small ribosomal subunit protein eS8)</t>
  </si>
  <si>
    <t>40S ribosomal protein S7 (Small ribosomal subunit protein eS7)</t>
  </si>
  <si>
    <t>E3 ubiquitin-protein ligase TRIM41 (EC 2.3.2.27) (RING finger-interacting protein with C kinase) (RINCK) (RING-type E3 ubiquitin transferase TRIM41) (Tripartite motif-containing protein 41)</t>
  </si>
  <si>
    <t>Tripartite motif-containing protein 26 (EC 2.3.2.27) (Acid finger protein) (AFP) (RING finger protein 95) (Zinc finger protein 173)</t>
  </si>
  <si>
    <t>Ribosomal oxygenase 2 (60S ribosomal protein L27a histidine hydroxylase) (Bifunctional lysine-specific demethylase and histidyl-hydroxylase MINA) (EC 1.14.11.-) (Histone lysine demethylase MINA) (MYC-induced nuclear antigen) (Mineral dust-induced gene protein) (Nucleolar protein 52) (Ribosomal oxygenase MINA) (ROX)</t>
  </si>
  <si>
    <t>60S ribosomal protein L18a (Large ribosomal subunit protein eL20)</t>
  </si>
  <si>
    <t>60S ribosomal protein L12 (Large ribosomal subunit protein uL11)</t>
  </si>
  <si>
    <t>60S ribosomal protein L13 (Breast basic conserved protein 1) (Large ribosomal subunit protein eL13)</t>
  </si>
  <si>
    <t>60S ribosomal protein L15 (Large ribosomal subunit protein eL15)</t>
  </si>
  <si>
    <t>60S acidic ribosomal protein P1 (Large ribosomal subunit protein P1)</t>
  </si>
  <si>
    <t>39S ribosomal protein L11, mitochondrial (L11mt) (MRP-L11) (Mitochondrial large ribosomal subunit protein uL11m)</t>
  </si>
  <si>
    <t>Ribosome production factor 2 homolog (Brix domain-containing protein 1) (Ribosome biogenesis protein RPF2 homolog)</t>
  </si>
  <si>
    <t>60S ribosomal protein L36 (Large ribosomal subunit protein eL36)</t>
  </si>
  <si>
    <t>60S ribosomal protein L28 (Large ribosomal subunit protein eL28)</t>
  </si>
  <si>
    <t>60S ribosomal protein L30 (Large ribosomal subunit protein eL30)</t>
  </si>
  <si>
    <t>60S ribosomal protein L36a (60S ribosomal protein L44) (Cell growth-inhibiting gene 15 protein) (Cell migration-inducing gene 6 protein) (Large ribosomal subunit protein eL42)</t>
  </si>
  <si>
    <t>60S ribosomal protein L29 (Cell surface heparin-binding protein HIP) (Large ribosomal subunit protein eL29)</t>
  </si>
  <si>
    <t>60S ribosomal protein L14 (CAG-ISL 7) (Large ribosomal subunit protein eL14)</t>
  </si>
  <si>
    <t>60S ribosomal protein L6 (Large ribosomal subunit protein eL6) (Neoplasm-related protein C140) (Tax-responsive enhancer element-binding protein 107) (TaxREB107)</t>
  </si>
  <si>
    <t>Histone-lysine N-methyltransferase NSD2 (EC 2.1.1.43) (Multiple myeloma SET domain-containing protein) (MMSET) (Nuclear SET domain-containing protein 2) (Protein trithorax-5) (Wolf-Hirschhorn syndrome candidate 1 protein)</t>
  </si>
  <si>
    <t>Nucleolin (Protein C23)</t>
  </si>
  <si>
    <t>Nucleolar and spindle-associated protein 1 (NuSAP)</t>
  </si>
  <si>
    <t>UDP-N-acetylglucosamine--peptide N-acetylglucosaminyltransferase 110 kDa subunit (EC 2.4.1.255) (O-GlcNAc transferase subunit p110) (O-linked N-acetylglucosamine transferase 110 kDa subunit) (OGT)</t>
  </si>
  <si>
    <t>Probable ATP-dependent RNA helicase DHX37 (EC 3.6.4.13) (DEAH box protein 37)</t>
  </si>
  <si>
    <t>Probable ATP-dependent RNA helicase DHX40 (EC 3.6.4.13) (DEAH box protein 40) (Protein PAD)</t>
  </si>
  <si>
    <t>DnaJ homolog subfamily C member 7 (Tetratricopeptide repeat protein 2) (TPR repeat protein 2)</t>
  </si>
  <si>
    <t>DnaJ homolog subfamily C member 9 (HDJC9) (DnaJ protein SB73)</t>
  </si>
  <si>
    <t>DNA polymerase delta catalytic subunit (EC 2.7.7.7) (EC 3.1.11.-) (DNA polymerase subunit delta p125)</t>
  </si>
  <si>
    <t>Centrosome-associated protein CEP250 (250 kDa centrosomal protein) (Cep250) (Centrosomal Nek2-associated protein 1) (C-Nap1) (Centrosomal protein 2)</t>
  </si>
  <si>
    <t>CGG triplet repeat-binding protein 1 (CGG-binding protein 1) (20 kDa CGG-binding protein) (p20-CGGBP DNA-binding protein)</t>
  </si>
  <si>
    <t>Putative methyltransferase C9orf114 (EC 2.1.1.-) (Centromere protein 32) (CENP-32) (Kinetochore-associated protein) (SPOUT domain-containing methyltransferase 1)</t>
  </si>
  <si>
    <t>Cytoskeleton-associated protein 5 (Colonic and hepatic tumor overexpressed gene protein) (Ch-TOG)</t>
  </si>
  <si>
    <t>Uncharacterized protein C7orf50</t>
  </si>
  <si>
    <t>Rootletin (Ciliary rootlet coiled-coil protein)</t>
  </si>
  <si>
    <t>Exosome complex component MTR3 (Exosome component 6) (mRNA transport regulator 3 homolog) (hMtr3) (p11)</t>
  </si>
  <si>
    <t>Exosome complex component CSL4 (Exosome component 1)</t>
  </si>
  <si>
    <t>ESF1 homolog (ABT1-associated protein)</t>
  </si>
  <si>
    <t>Protein FAM161A</t>
  </si>
  <si>
    <t>Elongin-A (EloA) (Elongin 110 kDa subunit) (RNA polymerase II transcription factor SIII subunit A1) (SIII p110) (Transcription elongation factor B polypeptide 3)</t>
  </si>
  <si>
    <t>Bromodomain adjacent to zinc finger domain protein 1A (ATP-dependent chromatin-remodeling protein) (ATP-utilizing chromatin assembly and remodeling factor 1) (hACF1) (CHRAC subunit ACF1) (Williams syndrome transcription factor-related chromatin-remodeling factor 180) (WCRF180) (hWALp1)</t>
  </si>
  <si>
    <t>Actin-related protein 6 (hArp6) (hARPX)</t>
  </si>
  <si>
    <t>Activating signal cointegrator 1 complex subunit 2 (ASC-1 complex subunit p100) (Trip4 complex subunit p100)</t>
  </si>
  <si>
    <t>Activating signal cointegrator 1 complex subunit 3 (EC 3.6.4.12) (ASC-1 complex subunit p200) (ASC1p200) (Helicase, ATP binding 1) (Trip4 complex subunit p200)</t>
  </si>
  <si>
    <t>Aspartyl/asparaginyl beta-hydroxylase (EC 1.14.11.16) (Aspartate beta-hydroxylase) (ASP beta-hydroxylase) (Peptide-aspartate beta-dioxygenase)</t>
  </si>
  <si>
    <t>Coiled-coil and C2 domain-containing protein 1A (Akt kinase-interacting protein 1) (Five prime repressor element under dual repression-binding protein 1) (FRE under dual repression-binding protein 1) (Freud-1) (Putative NF-kappa-B-activating protein 023N)</t>
  </si>
  <si>
    <t>Ribosome biogenesis protein BRX1 homolog (Brix domain-containing protein 2)</t>
  </si>
  <si>
    <t>Protein ECT2 (Epithelial cell-transforming sequence 2 oncogene)</t>
  </si>
  <si>
    <t>Elongin-C (EloC) (Elongin 15 kDa subunit) (RNA polymerase II transcription factor SIII subunit C) (SIII p15) (Transcription elongation factor B polypeptide 1)</t>
  </si>
  <si>
    <t>BRCA2-interacting transcriptional repressor EMSY</t>
  </si>
  <si>
    <t>Probable rRNA-processing protein EBP2 (EBNA1-binding protein 2) (Nucleolar protein p40)</t>
  </si>
  <si>
    <t>Probable ATP-dependent RNA helicase DDX52 (EC 3.6.4.13) (ATP-dependent RNA helicase ROK1-like) (DEAD box protein 52)</t>
  </si>
  <si>
    <t>ATP-dependent RNA helicase DHX33 (EC 3.6.4.13) (DEAH box protein 33)</t>
  </si>
  <si>
    <t>DnaJ homolog subfamily C member 10 (EC 1.8.4.-) (Endoplasmic reticulum DNA J domain-containing protein 5) (ER-resident protein ERdj5) (ERdj5) (Macrothioredoxin) (MTHr)</t>
  </si>
  <si>
    <t>ATP-dependent RNA helicase DDX54 (EC 3.6.4.13) (ATP-dependent RNA helicase DP97) (DEAD box RNA helicase 97 kDa) (DEAD box protein 54)</t>
  </si>
  <si>
    <t>ATP-dependent RNA helicase DDX51 (EC 3.6.4.13) (DEAD box protein 51)</t>
  </si>
  <si>
    <t>Probable ATP-dependent RNA helicase DDX47 (EC 3.6.4.13) (DEAD box protein 47)</t>
  </si>
  <si>
    <t>Probable ATP-dependent RNA helicase DDX31 (EC 3.6.4.13) (DEAD box protein 31) (Helicain)</t>
  </si>
  <si>
    <t>6-phosphofructo-2-kinase/fructose-2,6-bisphosphatase 2 (6PF-2-K/Fru-2,6-P2ase 2) (PFK/FBPase 2) (6PF-2-K/Fru-2,6-P2ase heart-type isozyme) [Includes: 6-phosphofructo-2-kinase (EC 2.7.1.105); Fructose-2,6-bisphosphatase (EC 3.1.3.46)]</t>
  </si>
  <si>
    <t>6-phosphofructo-2-kinase/fructose-2,6-bisphosphatase 3 (6PF-2-K/Fru-2,6-P2ase 3) (PFK/FBPase 3) (6PF-2-K/Fru-2,6-P2ase brain/placenta-type isozyme) (Renal carcinoma antigen NY-REN-56) (iPFK-2) [Includes: 6-phosphofructo-2-kinase (EC 2.7.1.105); Fructose-2,6-bisphosphatase (EC 3.1.3.46)]</t>
  </si>
  <si>
    <t>UPF0488 protein C8orf33</t>
  </si>
  <si>
    <t>CDK5 regulatory subunit-associated protein 2 (CDK5 activator-binding protein C48) (Centrosome-associated protein 215)</t>
  </si>
  <si>
    <t>Cyclin-T2 (CycT2)</t>
  </si>
  <si>
    <t>Eukaryotic translation initiation factor 2 subunit 1 (Eukaryotic translation initiation factor 2 subunit alpha) (eIF-2-alpha) (eIF-2A) (eIF-2alpha)</t>
  </si>
  <si>
    <t>Eukaryotic translation initiation factor 5B (eIF-5B) (EC 3.6.5.3) (Translation initiation factor IF-2)</t>
  </si>
  <si>
    <t>Histone H1.3 (Histone H1c) (Histone H1s-2)</t>
  </si>
  <si>
    <t>GATA zinc finger domain-containing protein 1 (Ocular development-associated gene protein)</t>
  </si>
  <si>
    <t>Casein kinase I isoform epsilon (CKI-epsilon) (CKIe) (EC 2.7.11.1)</t>
  </si>
  <si>
    <t>U3 small nucleolar ribonucleoprotein protein IMP3 (U3 snoRNP protein IMP3) (BRMS2)</t>
  </si>
  <si>
    <t>cAMP-dependent protein kinase type II-alpha regulatory subunit</t>
  </si>
  <si>
    <t>Heparan sulfate 2-O-sulfotransferase 1 (2-O-sulfotransferase) (2OST) (EC 2.8.2.-)</t>
  </si>
  <si>
    <t>Inhibitor of Bruton tyrosine kinase (IBtk)</t>
  </si>
  <si>
    <t>Lysine-specific demethylase 5A (EC 1.14.11.-) (Histone demethylase JARID1A) (Jumonji/ARID domain-containing protein 1A) (Retinoblastoma-binding protein 2) (RBBP-2)</t>
  </si>
  <si>
    <t>Kinesin-like protein KIF18A (Marrow stromal KIF18A) (MS-KIF18A)</t>
  </si>
  <si>
    <t>Kinesin-like protein KIF18B</t>
  </si>
  <si>
    <t>Large subunit GTPase 1 homolog (hLsg1) (EC 3.6.1.-)</t>
  </si>
  <si>
    <t>Kinesin-like protein KIF23 (Kinesin-like protein 5) (Mitotic kinesin-like protein 1)</t>
  </si>
  <si>
    <t>Mitogen-activated protein kinase kinase kinase kinase 4 (EC 2.7.11.1) (HPK/GCK-like kinase HGK) (MAPK/ERK kinase kinase kinase 4) (MEK kinase kinase 4) (MEKKK 4) (Nck-interacting kinase)</t>
  </si>
  <si>
    <t>Melanoma-associated antigen B2 (Cancer/testis antigen 3.2) (CT3.2) (DSS-AHC critical interval MAGE superfamily 6) (DAM6) (MAGE XP-2 antigen) (MAGE-B2 antigen)</t>
  </si>
  <si>
    <t>MAP7 domain-containing protein 3</t>
  </si>
  <si>
    <t>DNA helicase MCM8 (EC 3.6.4.12) (Minichromosome maintenance 8)</t>
  </si>
  <si>
    <t>Serine/threonine-protein kinase MARK2 (EC 2.7.11.1) (EC 2.7.11.26) (ELKL motif kinase 1) (EMK-1) (MAP/microtubule affinity-regulating kinase 2) (PAR1 homolog) (PAR1 homolog b) (Par-1b) (Par1b)</t>
  </si>
  <si>
    <t>MAP/microtubule affinity-regulating kinase 3 (EC 2.7.11.1) (C-TAK1) (cTAK1) (Cdc25C-associated protein kinase 1) (ELKL motif kinase 2) (EMK-2) (Protein kinase STK10) (Ser/Thr protein kinase PAR-1) (Par-1a) (Serine/threonine-protein kinase p78)</t>
  </si>
  <si>
    <t>Serine/threonine-protein kinase MARK1 (EC 2.7.11.1) (EC 2.7.11.26) (MAP/microtubule affinity-regulating kinase 1) (PAR1 homolog c) (Par-1c) (Par1c)</t>
  </si>
  <si>
    <t>Lysine-rich nucleolar protein 1 (Protein FAM191A) (Testis-specific gene 118 protein)</t>
  </si>
  <si>
    <t>cAMP-dependent protein kinase catalytic subunit alpha (PKA C-alpha) (EC 2.7.11.11)</t>
  </si>
  <si>
    <t>Serine beta-lactamase-like protein LACTB, mitochondrial (EC 3.4.-.-)</t>
  </si>
  <si>
    <t>Proliferation marker protein Ki-67 (Antigen identified by monoclonal antibody Ki-67) (Antigen KI-67) (Antigen Ki67)</t>
  </si>
  <si>
    <t>Glutamate-rich WD repeat-containing protein 1</t>
  </si>
  <si>
    <t>E3 ISG15--protein ligase HERC5 (EC 2.3.2.-) (Cyclin-E-binding protein 1) (HECT domain and RCC1-like domain-containing protein 5)</t>
  </si>
  <si>
    <t>mRNA turnover protein 4 homolog (Ribosome assembly factor MRTO4)</t>
  </si>
  <si>
    <t>Mortality factor 4-like protein 1 (MORF-related gene 15 protein) (Protein MSL3-1) (Transcription factor-like protein MRG15)</t>
  </si>
  <si>
    <t>AF4/FMR2 family member 4 (ALL1-fused gene from chromosome 5q31 protein) (Protein AF-5q31) (Major CDK9 elongation factor-associated protein)</t>
  </si>
  <si>
    <t>E3 ubiquitin-protein ligase UBR5 (EC 2.3.2.26) (E3 ubiquitin-protein ligase, HECT domain-containing 1) (HECT-type E3 ubiquitin transferase UBR5) (Hyperplastic discs protein homolog) (hHYD) (Progestin-induced protein)</t>
  </si>
  <si>
    <t>TRMT1-like protein (EC 2.1.1.-)</t>
  </si>
  <si>
    <t>RNA-binding protein 34 (RNA-binding motif protein 34)</t>
  </si>
  <si>
    <t>Zinc finger protein 512</t>
  </si>
  <si>
    <t>Zinc finger protein 629 (Zinc finger protein 65)</t>
  </si>
  <si>
    <t>Histone H3.2 (Histone H3/m) (Histone H3/o)</t>
  </si>
  <si>
    <t>HBS1-like protein (ERFS)</t>
  </si>
  <si>
    <t>Histone H3.3</t>
  </si>
  <si>
    <t>Histone deacetylase 2 (HD2) (EC 3.5.1.98)</t>
  </si>
  <si>
    <t>Host cell factor 1 (HCF) (HCF-1) (C1 factor) (CFF) (VCAF) (VP16 accessory protein) [Cleaved into: HCF N-terminal chain 1; HCF N-terminal chain 2; HCF N-terminal chain 3; HCF N-terminal chain 4; HCF N-terminal chain 5; HCF N-terminal chain 6; HCF C-terminal chain 1; HCF C-terminal chain 2; HCF C-terminal chain 3; HCF C-terminal chain 4; HCF C-terminal chain 5; HCF C-terminal chain 6]</t>
  </si>
  <si>
    <t>Host cell factor 2 (HCF-2) (C2 factor)</t>
  </si>
  <si>
    <t>Histone H3.1 (Histone H3/a) (Histone H3/b) (Histone H3/c) (Histone H3/d) (Histone H3/f) (Histone H3/h) (Histone H3/i) (Histone H3/j) (Histone H3/k) (Histone H3/l)</t>
  </si>
  <si>
    <t>T-complex protein 1 subunit epsilon (TCP-1-epsilon) (CCT-epsilon)</t>
  </si>
  <si>
    <t>General transcription factor 3C polypeptide 3 (Transcription factor IIIC 102 kDa subunit) (TFIIIC 102 kDa subunit) (TFIIIC102) (Transcription factor IIIC subunit gamma) (TF3C-gamma)</t>
  </si>
  <si>
    <t>Zinc finger protein 592</t>
  </si>
  <si>
    <t>ATP-dependent zinc metalloprotease YME1L1 (EC 3.4.24.-) (ATP-dependent metalloprotease FtsH1) (Meg-4) (Presenilin-associated metalloprotease) (PAMP) (YME1-like protein 1)</t>
  </si>
  <si>
    <t>Zinc finger protein 687</t>
  </si>
  <si>
    <t>5'-3' exoribonuclease 1 (EC 3.1.13.-) (Strand-exchange protein 1 homolog)</t>
  </si>
  <si>
    <t>WD repeat-containing protein 5 (BMP2-induced 3-kb gene protein)</t>
  </si>
  <si>
    <t>Unhealthy ribosome biogenesis protein 2 homolog</t>
  </si>
  <si>
    <t>Ubiquitin carboxyl-terminal hydrolase 36 (EC 3.4.19.12) (Deubiquitinating enzyme 36) (Ubiquitin thioesterase 36) (Ubiquitin-specific-processing protease 36)</t>
  </si>
  <si>
    <t>Protein</t>
    <phoneticPr fontId="1"/>
  </si>
  <si>
    <t>KDM5A</t>
    <phoneticPr fontId="1"/>
  </si>
  <si>
    <t>Gene symbol</t>
    <phoneticPr fontId="1"/>
  </si>
  <si>
    <t>Empty</t>
    <phoneticPr fontId="1"/>
  </si>
  <si>
    <t>Log2 KDM5A/Empty</t>
    <phoneticPr fontId="1"/>
  </si>
  <si>
    <t>UniProtKB ID</t>
    <phoneticPr fontId="1"/>
  </si>
  <si>
    <t>KDM5A</t>
    <phoneticPr fontId="1"/>
  </si>
  <si>
    <t>ZN592</t>
    <phoneticPr fontId="1"/>
  </si>
  <si>
    <t>DPOD1</t>
    <phoneticPr fontId="1"/>
  </si>
  <si>
    <t>GATD1</t>
    <phoneticPr fontId="1"/>
  </si>
  <si>
    <t>PHF12</t>
    <phoneticPr fontId="1"/>
  </si>
  <si>
    <t>EMSY</t>
    <phoneticPr fontId="1"/>
  </si>
  <si>
    <t>XRN1</t>
    <phoneticPr fontId="1"/>
  </si>
  <si>
    <t>SIN3B</t>
    <phoneticPr fontId="1"/>
  </si>
  <si>
    <t>KDM5A 1</t>
    <phoneticPr fontId="1"/>
  </si>
  <si>
    <t>KDM5A 2</t>
    <phoneticPr fontId="1"/>
  </si>
  <si>
    <t>Empty 1</t>
    <phoneticPr fontId="1"/>
  </si>
  <si>
    <t>Empty 2</t>
    <phoneticPr fontId="1"/>
  </si>
  <si>
    <t>DJC10</t>
    <phoneticPr fontId="1"/>
  </si>
  <si>
    <t>KI18A</t>
    <phoneticPr fontId="1"/>
  </si>
  <si>
    <t>MCM8</t>
    <phoneticPr fontId="1"/>
  </si>
  <si>
    <t>PKCB1</t>
    <phoneticPr fontId="1"/>
  </si>
  <si>
    <t>SHPRH</t>
    <phoneticPr fontId="1"/>
  </si>
  <si>
    <t>CCNT2</t>
    <phoneticPr fontId="1"/>
  </si>
  <si>
    <t>ZN687</t>
    <phoneticPr fontId="1"/>
  </si>
  <si>
    <t>RMI1</t>
    <phoneticPr fontId="1"/>
  </si>
  <si>
    <t>STAU1</t>
    <phoneticPr fontId="1"/>
  </si>
  <si>
    <t>C2D1A</t>
    <phoneticPr fontId="1"/>
  </si>
  <si>
    <t>HCFC2</t>
    <phoneticPr fontId="1"/>
  </si>
  <si>
    <t>RIOX2</t>
    <phoneticPr fontId="1"/>
  </si>
  <si>
    <t>AFF4</t>
    <phoneticPr fontId="1"/>
  </si>
  <si>
    <t>RPA34</t>
    <phoneticPr fontId="1"/>
  </si>
  <si>
    <t>NMNA1</t>
    <phoneticPr fontId="1"/>
  </si>
  <si>
    <t>HCFC1</t>
    <phoneticPr fontId="1"/>
  </si>
  <si>
    <t>AKAP9</t>
    <phoneticPr fontId="1"/>
  </si>
  <si>
    <t>NPM3</t>
    <phoneticPr fontId="1"/>
  </si>
  <si>
    <t>KAPCA</t>
    <phoneticPr fontId="1"/>
  </si>
  <si>
    <t>IF2A</t>
    <phoneticPr fontId="1"/>
  </si>
  <si>
    <t>UBR5</t>
    <phoneticPr fontId="1"/>
  </si>
  <si>
    <t>PARD3</t>
    <phoneticPr fontId="1"/>
  </si>
  <si>
    <t>BAZ1A</t>
    <phoneticPr fontId="1"/>
  </si>
  <si>
    <t>UBP36</t>
    <phoneticPr fontId="1"/>
  </si>
  <si>
    <t>PAPD1</t>
    <phoneticPr fontId="1"/>
  </si>
  <si>
    <t>RL9</t>
    <phoneticPr fontId="1"/>
  </si>
  <si>
    <t>ZN629</t>
    <phoneticPr fontId="1"/>
  </si>
  <si>
    <t>TOPB1</t>
    <phoneticPr fontId="1"/>
  </si>
  <si>
    <t>RP25L</t>
    <phoneticPr fontId="1"/>
  </si>
  <si>
    <t>POP7</t>
    <phoneticPr fontId="1"/>
  </si>
  <si>
    <t>OGT1</t>
    <phoneticPr fontId="1"/>
  </si>
  <si>
    <t>SLAI2</t>
    <phoneticPr fontId="1"/>
  </si>
  <si>
    <t>LSG1</t>
    <phoneticPr fontId="1"/>
  </si>
  <si>
    <t>KI18B</t>
    <phoneticPr fontId="1"/>
  </si>
  <si>
    <t>RLA1</t>
    <phoneticPr fontId="1"/>
  </si>
  <si>
    <t>CDK9</t>
    <phoneticPr fontId="1"/>
  </si>
  <si>
    <t>RL15</t>
    <phoneticPr fontId="1"/>
  </si>
  <si>
    <t>KC1E</t>
    <phoneticPr fontId="1"/>
  </si>
  <si>
    <t>EXOS6</t>
    <phoneticPr fontId="1"/>
  </si>
  <si>
    <t>RL6</t>
    <phoneticPr fontId="1"/>
  </si>
  <si>
    <t>HBS1L</t>
    <phoneticPr fontId="1"/>
  </si>
  <si>
    <t>RPN2</t>
    <phoneticPr fontId="1"/>
  </si>
  <si>
    <t>RL18</t>
    <phoneticPr fontId="1"/>
  </si>
  <si>
    <t>TRI26</t>
    <phoneticPr fontId="1"/>
  </si>
  <si>
    <t>PATZ1</t>
    <phoneticPr fontId="1"/>
  </si>
  <si>
    <t>RBM28</t>
    <phoneticPr fontId="1"/>
  </si>
  <si>
    <t>MO4L1</t>
    <phoneticPr fontId="1"/>
  </si>
  <si>
    <t>DHX37</t>
    <phoneticPr fontId="1"/>
  </si>
  <si>
    <t>MRT4</t>
    <phoneticPr fontId="1"/>
  </si>
  <si>
    <t>RM11</t>
    <phoneticPr fontId="1"/>
  </si>
  <si>
    <t>KIF23</t>
    <phoneticPr fontId="1"/>
  </si>
  <si>
    <t>CK5P2</t>
    <phoneticPr fontId="1"/>
  </si>
  <si>
    <t>SPS2L</t>
    <phoneticPr fontId="1"/>
  </si>
  <si>
    <t>RL18A</t>
    <phoneticPr fontId="1"/>
  </si>
  <si>
    <t>RPOM</t>
    <phoneticPr fontId="1"/>
  </si>
  <si>
    <t>DDX51</t>
    <phoneticPr fontId="1"/>
  </si>
  <si>
    <t>RL32</t>
    <phoneticPr fontId="1"/>
  </si>
  <si>
    <t>RL4</t>
    <phoneticPr fontId="1"/>
  </si>
  <si>
    <t>RL36</t>
    <phoneticPr fontId="1"/>
  </si>
  <si>
    <t>CG050</t>
    <phoneticPr fontId="1"/>
  </si>
  <si>
    <t>RL37A</t>
    <phoneticPr fontId="1"/>
  </si>
  <si>
    <t>RL27A</t>
    <phoneticPr fontId="1"/>
  </si>
  <si>
    <t>NPM</t>
    <phoneticPr fontId="1"/>
  </si>
  <si>
    <t>KI67</t>
    <phoneticPr fontId="1"/>
  </si>
  <si>
    <t>RRP7A</t>
    <phoneticPr fontId="1"/>
  </si>
  <si>
    <t>CKAP5</t>
    <phoneticPr fontId="1"/>
  </si>
  <si>
    <t>TRI41</t>
    <phoneticPr fontId="1"/>
  </si>
  <si>
    <t>RL13A</t>
    <phoneticPr fontId="1"/>
  </si>
  <si>
    <t>RM54</t>
    <phoneticPr fontId="1"/>
  </si>
  <si>
    <t>ELOC</t>
    <phoneticPr fontId="1"/>
  </si>
  <si>
    <t>RLA0</t>
    <phoneticPr fontId="1"/>
  </si>
  <si>
    <t>ASCC3</t>
    <phoneticPr fontId="1"/>
  </si>
  <si>
    <t>RPF2</t>
    <phoneticPr fontId="1"/>
  </si>
  <si>
    <t>ELOA1</t>
    <phoneticPr fontId="1"/>
  </si>
  <si>
    <t>RL36A</t>
    <phoneticPr fontId="1"/>
  </si>
  <si>
    <t>RGAP1</t>
    <phoneticPr fontId="1"/>
  </si>
  <si>
    <t>RL30</t>
    <phoneticPr fontId="1"/>
  </si>
  <si>
    <t>BRX1</t>
    <phoneticPr fontId="1"/>
  </si>
  <si>
    <t>RL12</t>
    <phoneticPr fontId="1"/>
  </si>
  <si>
    <t>RT12</t>
    <phoneticPr fontId="1"/>
  </si>
  <si>
    <t>MAGB2</t>
    <phoneticPr fontId="1"/>
  </si>
  <si>
    <t>RL7A</t>
    <phoneticPr fontId="1"/>
  </si>
  <si>
    <t>YMEL1</t>
    <phoneticPr fontId="1"/>
  </si>
  <si>
    <t>RL14</t>
    <phoneticPr fontId="1"/>
  </si>
  <si>
    <t>RBM34</t>
    <phoneticPr fontId="1"/>
  </si>
  <si>
    <t>RHG19</t>
    <phoneticPr fontId="1"/>
  </si>
  <si>
    <t>SYPM</t>
    <phoneticPr fontId="1"/>
  </si>
  <si>
    <t>RL35A</t>
    <phoneticPr fontId="1"/>
  </si>
  <si>
    <t>KAP2</t>
    <phoneticPr fontId="1"/>
  </si>
  <si>
    <t>TF3C3</t>
    <phoneticPr fontId="1"/>
  </si>
  <si>
    <t>KNOP1</t>
    <phoneticPr fontId="1"/>
  </si>
  <si>
    <t>CP250</t>
    <phoneticPr fontId="1"/>
  </si>
  <si>
    <t>RBM4</t>
    <phoneticPr fontId="1"/>
  </si>
  <si>
    <t>C9JAW5</t>
    <phoneticPr fontId="1"/>
  </si>
  <si>
    <t>HERC5</t>
    <phoneticPr fontId="1"/>
  </si>
  <si>
    <t>DHX33</t>
    <phoneticPr fontId="1"/>
  </si>
  <si>
    <t>GRWD1</t>
    <phoneticPr fontId="1"/>
  </si>
  <si>
    <t>BLM</t>
    <phoneticPr fontId="1"/>
  </si>
  <si>
    <t>ASPH</t>
    <phoneticPr fontId="1"/>
  </si>
  <si>
    <t>TCPE</t>
    <phoneticPr fontId="1"/>
  </si>
  <si>
    <t>RL28</t>
    <phoneticPr fontId="1"/>
  </si>
  <si>
    <t>HS2ST</t>
    <phoneticPr fontId="1"/>
  </si>
  <si>
    <t>RL21</t>
    <phoneticPr fontId="1"/>
  </si>
  <si>
    <t>PHF8</t>
    <phoneticPr fontId="1"/>
  </si>
  <si>
    <t>RL13</t>
    <phoneticPr fontId="1"/>
  </si>
  <si>
    <t>RL10A</t>
    <phoneticPr fontId="1"/>
  </si>
  <si>
    <t>RRS1</t>
    <phoneticPr fontId="1"/>
  </si>
  <si>
    <t>RL29</t>
    <phoneticPr fontId="1"/>
  </si>
  <si>
    <t>LACTB</t>
    <phoneticPr fontId="1"/>
  </si>
  <si>
    <t>RL27</t>
    <phoneticPr fontId="1"/>
  </si>
  <si>
    <t>ESF1</t>
    <phoneticPr fontId="1"/>
  </si>
  <si>
    <t>RL7</t>
    <phoneticPr fontId="1"/>
  </si>
  <si>
    <t>F262</t>
    <phoneticPr fontId="1"/>
  </si>
  <si>
    <t>NUCL</t>
    <phoneticPr fontId="1"/>
  </si>
  <si>
    <t>RLA2</t>
    <phoneticPr fontId="1"/>
  </si>
  <si>
    <t>WDR5</t>
    <phoneticPr fontId="1"/>
  </si>
  <si>
    <t>PNO1</t>
    <phoneticPr fontId="1"/>
  </si>
  <si>
    <t>EBP2</t>
    <phoneticPr fontId="1"/>
  </si>
  <si>
    <t>RL8</t>
    <phoneticPr fontId="1"/>
  </si>
  <si>
    <t>PUSL1</t>
    <phoneticPr fontId="1"/>
  </si>
  <si>
    <t>MARK1</t>
    <phoneticPr fontId="1"/>
  </si>
  <si>
    <t>PPIL3</t>
    <phoneticPr fontId="1"/>
  </si>
  <si>
    <t>RL11</t>
    <phoneticPr fontId="1"/>
  </si>
  <si>
    <t>DDX47</t>
    <phoneticPr fontId="1"/>
  </si>
  <si>
    <t>NEUA</t>
    <phoneticPr fontId="1"/>
  </si>
  <si>
    <t>NIP7</t>
    <phoneticPr fontId="1"/>
  </si>
  <si>
    <t>F263</t>
    <phoneticPr fontId="1"/>
  </si>
  <si>
    <t>IF2P</t>
    <phoneticPr fontId="1"/>
  </si>
  <si>
    <t>SLU7</t>
    <phoneticPr fontId="1"/>
  </si>
  <si>
    <t>RPP30</t>
    <phoneticPr fontId="1"/>
  </si>
  <si>
    <t>RL34</t>
    <phoneticPr fontId="1"/>
  </si>
  <si>
    <t>NSD2</t>
    <phoneticPr fontId="1"/>
  </si>
  <si>
    <t>F161A</t>
    <phoneticPr fontId="1"/>
  </si>
  <si>
    <t>RFC1</t>
    <phoneticPr fontId="1"/>
  </si>
  <si>
    <t>IBTK</t>
    <phoneticPr fontId="1"/>
  </si>
  <si>
    <t>ZN512</t>
    <phoneticPr fontId="1"/>
  </si>
  <si>
    <t>RL10</t>
    <phoneticPr fontId="1"/>
  </si>
  <si>
    <t>RFC5</t>
    <phoneticPr fontId="1"/>
  </si>
  <si>
    <t>H32</t>
    <phoneticPr fontId="1"/>
  </si>
  <si>
    <t>SRP14</t>
    <phoneticPr fontId="1"/>
  </si>
  <si>
    <t>RS6</t>
    <phoneticPr fontId="1"/>
  </si>
  <si>
    <t>DDX31</t>
    <phoneticPr fontId="1"/>
  </si>
  <si>
    <t>TRM1L</t>
    <phoneticPr fontId="1"/>
  </si>
  <si>
    <t>CI114</t>
    <phoneticPr fontId="1"/>
  </si>
  <si>
    <t>DDX52</t>
    <phoneticPr fontId="1"/>
  </si>
  <si>
    <t>RS24</t>
    <phoneticPr fontId="1"/>
  </si>
  <si>
    <t>ECT2</t>
    <phoneticPr fontId="1"/>
  </si>
  <si>
    <t>SCAPE</t>
    <phoneticPr fontId="1"/>
  </si>
  <si>
    <t>RL5</t>
    <phoneticPr fontId="1"/>
  </si>
  <si>
    <t>DDX54</t>
    <phoneticPr fontId="1"/>
  </si>
  <si>
    <t>NOP16</t>
    <phoneticPr fontId="1"/>
  </si>
  <si>
    <t>NUSAP</t>
    <phoneticPr fontId="1"/>
  </si>
  <si>
    <t>DNJC7</t>
    <phoneticPr fontId="1"/>
  </si>
  <si>
    <t>EXOS1</t>
    <phoneticPr fontId="1"/>
  </si>
  <si>
    <t>RFC4</t>
    <phoneticPr fontId="1"/>
  </si>
  <si>
    <t>M4K4</t>
    <phoneticPr fontId="1"/>
  </si>
  <si>
    <t>CGBP1</t>
    <phoneticPr fontId="1"/>
  </si>
  <si>
    <t>URB2</t>
    <phoneticPr fontId="1"/>
  </si>
  <si>
    <t>RCL1</t>
    <phoneticPr fontId="1"/>
  </si>
  <si>
    <t>TIM50</t>
    <phoneticPr fontId="1"/>
  </si>
  <si>
    <t>PHF6</t>
    <phoneticPr fontId="1"/>
  </si>
  <si>
    <t>POP5</t>
    <phoneticPr fontId="1"/>
  </si>
  <si>
    <t>RS4X</t>
    <phoneticPr fontId="1"/>
  </si>
  <si>
    <t>CH033</t>
    <phoneticPr fontId="1"/>
  </si>
  <si>
    <t>HDAC2</t>
    <phoneticPr fontId="1"/>
  </si>
  <si>
    <t>ASCC2</t>
    <phoneticPr fontId="1"/>
  </si>
  <si>
    <t>ARP6</t>
    <phoneticPr fontId="1"/>
  </si>
  <si>
    <t>RL22</t>
    <phoneticPr fontId="1"/>
  </si>
  <si>
    <t>RS8</t>
    <phoneticPr fontId="1"/>
  </si>
  <si>
    <t>SMC3</t>
    <phoneticPr fontId="1"/>
  </si>
  <si>
    <t>DNJC9</t>
    <phoneticPr fontId="1"/>
  </si>
  <si>
    <t>SRBD1</t>
    <phoneticPr fontId="1"/>
  </si>
  <si>
    <t>CROCC</t>
    <phoneticPr fontId="1"/>
  </si>
  <si>
    <t>RS23</t>
    <phoneticPr fontId="1"/>
  </si>
  <si>
    <t>NOC3L</t>
    <phoneticPr fontId="1"/>
  </si>
  <si>
    <t>MARK3</t>
    <phoneticPr fontId="1"/>
  </si>
  <si>
    <t>RL24</t>
    <phoneticPr fontId="1"/>
  </si>
  <si>
    <t>RS11</t>
    <phoneticPr fontId="1"/>
  </si>
  <si>
    <t>SRP09</t>
    <phoneticPr fontId="1"/>
  </si>
  <si>
    <t>IMP3</t>
    <phoneticPr fontId="1"/>
  </si>
  <si>
    <t>DHX40</t>
    <phoneticPr fontId="1"/>
  </si>
  <si>
    <t>RS7</t>
    <phoneticPr fontId="1"/>
  </si>
  <si>
    <t>PLK1</t>
    <phoneticPr fontId="1"/>
  </si>
  <si>
    <t>MARK2</t>
    <phoneticPr fontId="1"/>
  </si>
  <si>
    <t>MA7D3</t>
    <phoneticPr fontId="1"/>
  </si>
  <si>
    <t>RFC3</t>
    <phoneticPr fontId="1"/>
  </si>
  <si>
    <t>RL7L</t>
    <phoneticPr fontId="1"/>
  </si>
  <si>
    <t>NSUN4</t>
    <phoneticPr fontId="1"/>
  </si>
  <si>
    <t>RRBP1</t>
    <phoneticPr fontId="1"/>
  </si>
  <si>
    <t>H13</t>
    <phoneticPr fontId="1"/>
  </si>
  <si>
    <t>H33</t>
    <phoneticPr fontId="1"/>
  </si>
  <si>
    <t>NOP2</t>
    <phoneticPr fontId="1"/>
  </si>
  <si>
    <t>H31</t>
    <phoneticPr fontId="1"/>
  </si>
  <si>
    <t>NOP53</t>
    <phoneticPr fontId="1"/>
  </si>
  <si>
    <t>Supplementary Table S3. Potential KDM5A binding proteins identified by mass spectrometry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</si>
</sst>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.E+00"/>
    <numFmt numFmtId="165" formatCode="0.00_ "/>
  </numFmts>
  <fonts count="4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80"/>
  <sheetViews>
    <sheetView tabSelected="1" workbookViewId="0">
      <selection activeCell="C12" sqref="C12"/>
    </sheetView>
  </sheetViews>
  <sheetFormatPr defaultColWidth="9" defaultRowHeight="14.5"/>
  <cols>
    <col min="1" max="1" width="18.2265625" style="4" customWidth="1"/>
    <col min="2" max="2" width="16" style="4" customWidth="1"/>
    <col min="3" max="3" width="93.54296875" style="4" customWidth="1"/>
    <col min="4" max="4" width="12.6796875" style="4" customWidth="1"/>
    <col min="5" max="5" width="12.453125" style="4" customWidth="1"/>
    <col min="6" max="6" width="13.76953125" style="4" customWidth="1"/>
    <col min="7" max="7" width="14.453125" style="4" customWidth="1"/>
    <col min="8" max="8" width="12.76953125" style="4" bestFit="1" customWidth="1"/>
    <col min="9" max="9" width="11.6796875" style="4" bestFit="1" customWidth="1"/>
    <col min="10" max="10" width="22.54296875" style="4" customWidth="1"/>
    <col min="11" max="16384" width="9" style="4"/>
  </cols>
  <sheetData>
    <row r="1" spans="1:10">
      <c r="A1" s="12" t="s">
        <v>615</v>
      </c>
    </row>
    <row r="2" spans="1:10">
      <c r="A2" s="1" t="s">
        <v>408</v>
      </c>
      <c r="B2" s="1" t="s">
        <v>405</v>
      </c>
      <c r="C2" s="1" t="s">
        <v>403</v>
      </c>
      <c r="D2" s="2" t="s">
        <v>419</v>
      </c>
      <c r="E2" s="2" t="s">
        <v>420</v>
      </c>
      <c r="F2" s="2" t="s">
        <v>417</v>
      </c>
      <c r="G2" s="2" t="s">
        <v>418</v>
      </c>
      <c r="H2" s="3" t="s">
        <v>406</v>
      </c>
      <c r="I2" s="3" t="s">
        <v>404</v>
      </c>
      <c r="J2" s="1" t="s">
        <v>407</v>
      </c>
    </row>
    <row r="3" spans="1:10">
      <c r="A3" s="5" t="s">
        <v>0</v>
      </c>
      <c r="B3" s="5" t="s">
        <v>409</v>
      </c>
      <c r="C3" s="5" t="s">
        <v>361</v>
      </c>
      <c r="D3" s="6">
        <v>5845656.5088110603</v>
      </c>
      <c r="E3" s="6">
        <v>6210803.4769788301</v>
      </c>
      <c r="F3" s="6">
        <v>1376862939.16436</v>
      </c>
      <c r="G3" s="6">
        <v>48513599.439153299</v>
      </c>
      <c r="H3" s="6">
        <f t="shared" ref="H3:H66" si="0">SUM(D3:E3)</f>
        <v>12056459.985789891</v>
      </c>
      <c r="I3" s="6">
        <f>SUM(F3:G3)</f>
        <v>1425376538.6035132</v>
      </c>
      <c r="J3" s="11">
        <f t="shared" ref="J3:J66" si="1">LOG(I3/H3,2)</f>
        <v>6.8853929072699191</v>
      </c>
    </row>
    <row r="4" spans="1:10">
      <c r="A4" s="5" t="s">
        <v>155</v>
      </c>
      <c r="B4" s="5" t="s">
        <v>410</v>
      </c>
      <c r="C4" s="5" t="s">
        <v>396</v>
      </c>
      <c r="D4" s="6">
        <v>4855.4805350418601</v>
      </c>
      <c r="E4" s="6">
        <v>1172.2681579489499</v>
      </c>
      <c r="F4" s="6">
        <v>131449.445105627</v>
      </c>
      <c r="G4" s="6">
        <v>10661.660209298499</v>
      </c>
      <c r="H4" s="6">
        <f t="shared" si="0"/>
        <v>6027.74869299081</v>
      </c>
      <c r="I4" s="6">
        <f t="shared" ref="I4:I66" si="2">SUM(F4:G4)</f>
        <v>142111.10531492552</v>
      </c>
      <c r="J4" s="11">
        <f t="shared" si="1"/>
        <v>4.559256218797044</v>
      </c>
    </row>
    <row r="5" spans="1:10">
      <c r="A5" s="5" t="s">
        <v>181</v>
      </c>
      <c r="B5" s="5" t="s">
        <v>411</v>
      </c>
      <c r="C5" s="5" t="s">
        <v>317</v>
      </c>
      <c r="D5" s="6">
        <v>2672.7861225151</v>
      </c>
      <c r="E5" s="6">
        <v>1790.2791615406099</v>
      </c>
      <c r="F5" s="6">
        <v>84036.349302378498</v>
      </c>
      <c r="G5" s="6">
        <v>8217.2633382998793</v>
      </c>
      <c r="H5" s="6">
        <f t="shared" si="0"/>
        <v>4463.0652840557104</v>
      </c>
      <c r="I5" s="6">
        <f t="shared" si="2"/>
        <v>92253.612640678373</v>
      </c>
      <c r="J5" s="11">
        <f t="shared" si="1"/>
        <v>4.3694985929861119</v>
      </c>
    </row>
    <row r="6" spans="1:10">
      <c r="A6" s="5" t="s">
        <v>94</v>
      </c>
      <c r="B6" s="5" t="s">
        <v>412</v>
      </c>
      <c r="C6" s="5" t="s">
        <v>355</v>
      </c>
      <c r="D6" s="6">
        <v>50517.436817953603</v>
      </c>
      <c r="E6" s="6">
        <v>51049.1556280566</v>
      </c>
      <c r="F6" s="6">
        <v>47339.9393128019</v>
      </c>
      <c r="G6" s="6">
        <v>1555656.5577833501</v>
      </c>
      <c r="H6" s="6">
        <f t="shared" si="0"/>
        <v>101566.59244601021</v>
      </c>
      <c r="I6" s="6">
        <f t="shared" si="2"/>
        <v>1602996.497096152</v>
      </c>
      <c r="J6" s="11">
        <f t="shared" si="1"/>
        <v>3.9802734227318699</v>
      </c>
    </row>
    <row r="7" spans="1:10">
      <c r="A7" s="5" t="s">
        <v>78</v>
      </c>
      <c r="B7" s="5" t="s">
        <v>413</v>
      </c>
      <c r="C7" s="5" t="s">
        <v>214</v>
      </c>
      <c r="D7" s="6">
        <v>41220.779131188101</v>
      </c>
      <c r="E7" s="6">
        <v>28764.5236294889</v>
      </c>
      <c r="F7" s="6">
        <v>807245.87800229597</v>
      </c>
      <c r="G7" s="6">
        <v>25977.625116163101</v>
      </c>
      <c r="H7" s="6">
        <f t="shared" si="0"/>
        <v>69985.302760677005</v>
      </c>
      <c r="I7" s="6">
        <f t="shared" si="2"/>
        <v>833223.50311845902</v>
      </c>
      <c r="J7" s="11">
        <f t="shared" si="1"/>
        <v>3.573579648409789</v>
      </c>
    </row>
    <row r="8" spans="1:10">
      <c r="A8" s="5" t="s">
        <v>37</v>
      </c>
      <c r="B8" s="5" t="s">
        <v>414</v>
      </c>
      <c r="C8" s="5" t="s">
        <v>338</v>
      </c>
      <c r="D8" s="6">
        <v>12610.381827748</v>
      </c>
      <c r="E8" s="6">
        <v>35915.229973666901</v>
      </c>
      <c r="F8" s="6">
        <v>561633.23271197896</v>
      </c>
      <c r="G8" s="6">
        <v>9882.2115350142503</v>
      </c>
      <c r="H8" s="6">
        <f t="shared" si="0"/>
        <v>48525.611801414903</v>
      </c>
      <c r="I8" s="6">
        <f t="shared" si="2"/>
        <v>571515.44424699317</v>
      </c>
      <c r="J8" s="11">
        <f t="shared" si="1"/>
        <v>3.557974177999073</v>
      </c>
    </row>
    <row r="9" spans="1:10">
      <c r="A9" s="5" t="s">
        <v>172</v>
      </c>
      <c r="B9" s="5" t="s">
        <v>415</v>
      </c>
      <c r="C9" s="5" t="s">
        <v>399</v>
      </c>
      <c r="D9" s="6">
        <v>3373.8848168549898</v>
      </c>
      <c r="E9" s="6">
        <v>675.98682679631497</v>
      </c>
      <c r="F9" s="6">
        <v>43190.123867333503</v>
      </c>
      <c r="G9" s="6">
        <v>2908.6317563804801</v>
      </c>
      <c r="H9" s="6">
        <f t="shared" si="0"/>
        <v>4049.871643651305</v>
      </c>
      <c r="I9" s="6">
        <f t="shared" si="2"/>
        <v>46098.75562371398</v>
      </c>
      <c r="J9" s="11">
        <f t="shared" si="1"/>
        <v>3.5087797183347753</v>
      </c>
    </row>
    <row r="10" spans="1:10">
      <c r="A10" s="5" t="s">
        <v>85</v>
      </c>
      <c r="B10" s="5" t="s">
        <v>416</v>
      </c>
      <c r="C10" s="5" t="s">
        <v>258</v>
      </c>
      <c r="D10" s="6">
        <v>30757.530489124802</v>
      </c>
      <c r="E10" s="6">
        <v>20399.1697611612</v>
      </c>
      <c r="F10" s="6">
        <v>509355.66974166402</v>
      </c>
      <c r="G10" s="6">
        <v>28377.071555490402</v>
      </c>
      <c r="H10" s="6">
        <f t="shared" si="0"/>
        <v>51156.700250285998</v>
      </c>
      <c r="I10" s="6">
        <f t="shared" si="2"/>
        <v>537732.74129715445</v>
      </c>
      <c r="J10" s="11">
        <f t="shared" si="1"/>
        <v>3.3938942021534699</v>
      </c>
    </row>
    <row r="11" spans="1:10">
      <c r="A11" s="5" t="s">
        <v>20</v>
      </c>
      <c r="B11" s="5" t="s">
        <v>421</v>
      </c>
      <c r="C11" s="5" t="s">
        <v>342</v>
      </c>
      <c r="D11" s="6">
        <v>299996.79632102198</v>
      </c>
      <c r="E11" s="6">
        <v>125716.708176498</v>
      </c>
      <c r="F11" s="6">
        <v>3723763.5050386102</v>
      </c>
      <c r="G11" s="6">
        <v>208576.32614677001</v>
      </c>
      <c r="H11" s="6">
        <f t="shared" si="0"/>
        <v>425713.50449751999</v>
      </c>
      <c r="I11" s="6">
        <f t="shared" si="2"/>
        <v>3932339.83118538</v>
      </c>
      <c r="J11" s="11">
        <f t="shared" si="1"/>
        <v>3.2074332429993526</v>
      </c>
    </row>
    <row r="12" spans="1:10">
      <c r="A12" s="5" t="s">
        <v>165</v>
      </c>
      <c r="B12" s="5" t="s">
        <v>422</v>
      </c>
      <c r="C12" s="5" t="s">
        <v>362</v>
      </c>
      <c r="D12" s="6">
        <v>1652.29377994215</v>
      </c>
      <c r="E12" s="6">
        <v>2779.7883933114699</v>
      </c>
      <c r="F12" s="6">
        <v>35255.141284260601</v>
      </c>
      <c r="G12" s="6">
        <v>2339.9161850052801</v>
      </c>
      <c r="H12" s="6">
        <f t="shared" si="0"/>
        <v>4432.0821732536197</v>
      </c>
      <c r="I12" s="6">
        <f t="shared" si="2"/>
        <v>37595.057469265877</v>
      </c>
      <c r="J12" s="11">
        <f t="shared" si="1"/>
        <v>3.0844864716512297</v>
      </c>
    </row>
    <row r="13" spans="1:10">
      <c r="A13" s="5" t="s">
        <v>186</v>
      </c>
      <c r="B13" s="5" t="s">
        <v>423</v>
      </c>
      <c r="C13" s="5" t="s">
        <v>369</v>
      </c>
      <c r="D13" s="6">
        <v>2107.3615171623301</v>
      </c>
      <c r="E13" s="6">
        <v>3413.34289529947</v>
      </c>
      <c r="F13" s="6">
        <v>39224.394853144302</v>
      </c>
      <c r="G13" s="6">
        <v>3715.48313711023</v>
      </c>
      <c r="H13" s="6">
        <f t="shared" si="0"/>
        <v>5520.7044124618005</v>
      </c>
      <c r="I13" s="6">
        <f t="shared" si="2"/>
        <v>42939.877990254536</v>
      </c>
      <c r="J13" s="11">
        <f t="shared" si="1"/>
        <v>2.959393827856545</v>
      </c>
    </row>
    <row r="14" spans="1:10">
      <c r="A14" s="5" t="s">
        <v>43</v>
      </c>
      <c r="B14" s="5" t="s">
        <v>424</v>
      </c>
      <c r="C14" s="5" t="s">
        <v>230</v>
      </c>
      <c r="D14" s="6">
        <v>136013.32706647299</v>
      </c>
      <c r="E14" s="6">
        <v>105395.298667474</v>
      </c>
      <c r="F14" s="6">
        <v>1608279.7097497601</v>
      </c>
      <c r="G14" s="6">
        <v>51803.662210710201</v>
      </c>
      <c r="H14" s="6">
        <f t="shared" si="0"/>
        <v>241408.62573394697</v>
      </c>
      <c r="I14" s="6">
        <f t="shared" si="2"/>
        <v>1660083.3719604702</v>
      </c>
      <c r="J14" s="11">
        <f t="shared" si="1"/>
        <v>2.7817065669351435</v>
      </c>
    </row>
    <row r="15" spans="1:10">
      <c r="A15" s="5" t="s">
        <v>117</v>
      </c>
      <c r="B15" s="5" t="s">
        <v>425</v>
      </c>
      <c r="C15" s="5" t="s">
        <v>256</v>
      </c>
      <c r="D15" s="6">
        <v>3637.4241221461102</v>
      </c>
      <c r="E15" s="6">
        <v>4262.9840225453199</v>
      </c>
      <c r="F15" s="6">
        <v>51282.7981497496</v>
      </c>
      <c r="G15" s="6">
        <v>2780.1530410503201</v>
      </c>
      <c r="H15" s="6">
        <f t="shared" si="0"/>
        <v>7900.4081446914297</v>
      </c>
      <c r="I15" s="6">
        <f t="shared" si="2"/>
        <v>54062.951190799919</v>
      </c>
      <c r="J15" s="11">
        <f t="shared" si="1"/>
        <v>2.774641176215952</v>
      </c>
    </row>
    <row r="16" spans="1:10">
      <c r="A16" s="5" t="s">
        <v>191</v>
      </c>
      <c r="B16" s="5" t="s">
        <v>426</v>
      </c>
      <c r="C16" s="5" t="s">
        <v>351</v>
      </c>
      <c r="D16" s="6">
        <v>3808.4591767883198</v>
      </c>
      <c r="E16" s="6">
        <v>3825.2952046503301</v>
      </c>
      <c r="F16" s="6">
        <v>36880.568973431698</v>
      </c>
      <c r="G16" s="6">
        <v>14204.1268175146</v>
      </c>
      <c r="H16" s="6">
        <f t="shared" si="0"/>
        <v>7633.7543814386499</v>
      </c>
      <c r="I16" s="6">
        <f t="shared" si="2"/>
        <v>51084.695790946294</v>
      </c>
      <c r="J16" s="11">
        <f t="shared" si="1"/>
        <v>2.7424264728600107</v>
      </c>
    </row>
    <row r="17" spans="1:10">
      <c r="A17" s="5" t="s">
        <v>38</v>
      </c>
      <c r="B17" s="5" t="s">
        <v>427</v>
      </c>
      <c r="C17" s="5" t="s">
        <v>398</v>
      </c>
      <c r="D17" s="6">
        <v>169837.187019184</v>
      </c>
      <c r="E17" s="6">
        <v>36431.429183491302</v>
      </c>
      <c r="F17" s="6">
        <v>1345974.8507735899</v>
      </c>
      <c r="G17" s="6">
        <v>31257.1358353264</v>
      </c>
      <c r="H17" s="6">
        <f t="shared" si="0"/>
        <v>206268.6162026753</v>
      </c>
      <c r="I17" s="6">
        <f t="shared" si="2"/>
        <v>1377231.9866089164</v>
      </c>
      <c r="J17" s="11">
        <f t="shared" si="1"/>
        <v>2.7391753566243597</v>
      </c>
    </row>
    <row r="18" spans="1:10">
      <c r="A18" s="5" t="s">
        <v>196</v>
      </c>
      <c r="B18" s="5" t="s">
        <v>428</v>
      </c>
      <c r="C18" s="5" t="s">
        <v>250</v>
      </c>
      <c r="D18" s="6">
        <v>4761.2978334686604</v>
      </c>
      <c r="E18" s="6">
        <v>1452.2550042339899</v>
      </c>
      <c r="F18" s="6">
        <v>36618.509471826503</v>
      </c>
      <c r="G18" s="6">
        <v>4552.30353059548</v>
      </c>
      <c r="H18" s="6">
        <f t="shared" si="0"/>
        <v>6213.5528377026503</v>
      </c>
      <c r="I18" s="6">
        <f t="shared" si="2"/>
        <v>41170.813002421986</v>
      </c>
      <c r="J18" s="11">
        <f t="shared" si="1"/>
        <v>2.7281316120844377</v>
      </c>
    </row>
    <row r="19" spans="1:10">
      <c r="A19" s="5" t="s">
        <v>6</v>
      </c>
      <c r="B19" s="5" t="s">
        <v>429</v>
      </c>
      <c r="C19" s="5" t="s">
        <v>241</v>
      </c>
      <c r="D19" s="6">
        <v>369047.45379637397</v>
      </c>
      <c r="E19" s="6">
        <v>1807199.52512125</v>
      </c>
      <c r="F19" s="6">
        <v>848037.63796633994</v>
      </c>
      <c r="G19" s="6">
        <v>12326000.8009784</v>
      </c>
      <c r="H19" s="6">
        <f t="shared" si="0"/>
        <v>2176246.9789176239</v>
      </c>
      <c r="I19" s="6">
        <f t="shared" si="2"/>
        <v>13174038.43894474</v>
      </c>
      <c r="J19" s="11">
        <f t="shared" si="1"/>
        <v>2.5977834644791153</v>
      </c>
    </row>
    <row r="20" spans="1:10">
      <c r="A20" s="5" t="s">
        <v>200</v>
      </c>
      <c r="B20" s="5" t="s">
        <v>430</v>
      </c>
      <c r="C20" s="5" t="s">
        <v>334</v>
      </c>
      <c r="D20" s="6">
        <v>4804.0407799915902</v>
      </c>
      <c r="E20" s="6">
        <v>3658.7289050712802</v>
      </c>
      <c r="F20" s="6">
        <v>40822.738282503502</v>
      </c>
      <c r="G20" s="6">
        <v>9230.3303757638896</v>
      </c>
      <c r="H20" s="6">
        <f t="shared" si="0"/>
        <v>8462.7696850628708</v>
      </c>
      <c r="I20" s="6">
        <f t="shared" si="2"/>
        <v>50053.068658267395</v>
      </c>
      <c r="J20" s="11">
        <f t="shared" si="1"/>
        <v>2.5642567114232504</v>
      </c>
    </row>
    <row r="21" spans="1:10">
      <c r="A21" s="5" t="s">
        <v>130</v>
      </c>
      <c r="B21" s="5" t="s">
        <v>431</v>
      </c>
      <c r="C21" s="5" t="s">
        <v>392</v>
      </c>
      <c r="D21" s="6">
        <v>15732.4732394167</v>
      </c>
      <c r="E21" s="6">
        <v>37600.577304869403</v>
      </c>
      <c r="F21" s="6">
        <v>269975.53544580197</v>
      </c>
      <c r="G21" s="6">
        <v>31580.889575368099</v>
      </c>
      <c r="H21" s="6">
        <f t="shared" si="0"/>
        <v>53333.050544286103</v>
      </c>
      <c r="I21" s="6">
        <f t="shared" si="2"/>
        <v>301556.42502117006</v>
      </c>
      <c r="J21" s="11">
        <f t="shared" si="1"/>
        <v>2.4993262190958672</v>
      </c>
    </row>
    <row r="22" spans="1:10">
      <c r="A22" s="5" t="s">
        <v>188</v>
      </c>
      <c r="B22" s="5" t="s">
        <v>432</v>
      </c>
      <c r="C22" s="5" t="s">
        <v>294</v>
      </c>
      <c r="D22" s="6">
        <v>3106.5534798848898</v>
      </c>
      <c r="E22" s="6">
        <v>8319.5746187763598</v>
      </c>
      <c r="F22" s="6">
        <v>13101.5518754362</v>
      </c>
      <c r="G22" s="6">
        <v>48044.681542946899</v>
      </c>
      <c r="H22" s="6">
        <f t="shared" si="0"/>
        <v>11426.128098661249</v>
      </c>
      <c r="I22" s="6">
        <f t="shared" si="2"/>
        <v>61146.233418383097</v>
      </c>
      <c r="J22" s="11">
        <f t="shared" si="1"/>
        <v>2.4199270228750835</v>
      </c>
    </row>
    <row r="23" spans="1:10">
      <c r="A23" s="5" t="s">
        <v>105</v>
      </c>
      <c r="B23" s="5" t="s">
        <v>433</v>
      </c>
      <c r="C23" s="5" t="s">
        <v>381</v>
      </c>
      <c r="D23" s="6">
        <v>53467.772802164203</v>
      </c>
      <c r="E23" s="6">
        <v>11289.6998805</v>
      </c>
      <c r="F23" s="6">
        <v>334128.53357582801</v>
      </c>
      <c r="G23" s="6">
        <v>11504.631526024999</v>
      </c>
      <c r="H23" s="6">
        <f t="shared" si="0"/>
        <v>64757.4726826642</v>
      </c>
      <c r="I23" s="6">
        <f t="shared" si="2"/>
        <v>345633.16510185302</v>
      </c>
      <c r="J23" s="11">
        <f t="shared" si="1"/>
        <v>2.4161230702288155</v>
      </c>
    </row>
    <row r="24" spans="1:10">
      <c r="A24" s="5" t="s">
        <v>201</v>
      </c>
      <c r="B24" s="5" t="s">
        <v>434</v>
      </c>
      <c r="C24" s="5" t="s">
        <v>254</v>
      </c>
      <c r="D24" s="6">
        <v>2475.2508535287202</v>
      </c>
      <c r="E24" s="6">
        <v>8588.2980829212793</v>
      </c>
      <c r="F24" s="6">
        <v>51566.992784341601</v>
      </c>
      <c r="G24" s="6">
        <v>6885.9018290788199</v>
      </c>
      <c r="H24" s="6">
        <f t="shared" si="0"/>
        <v>11063.548936449999</v>
      </c>
      <c r="I24" s="6">
        <f t="shared" si="2"/>
        <v>58452.894613420423</v>
      </c>
      <c r="J24" s="11">
        <f t="shared" si="1"/>
        <v>2.4014602256516455</v>
      </c>
    </row>
    <row r="25" spans="1:10">
      <c r="A25" s="5" t="s">
        <v>133</v>
      </c>
      <c r="B25" s="5" t="s">
        <v>435</v>
      </c>
      <c r="C25" s="5" t="s">
        <v>233</v>
      </c>
      <c r="D25" s="6">
        <v>34833.196056521199</v>
      </c>
      <c r="E25" s="6">
        <v>77755.240808272196</v>
      </c>
      <c r="F25" s="6">
        <v>15558.938644588699</v>
      </c>
      <c r="G25" s="6">
        <v>568508.35656380095</v>
      </c>
      <c r="H25" s="6">
        <f t="shared" si="0"/>
        <v>112588.43686479339</v>
      </c>
      <c r="I25" s="6">
        <f t="shared" si="2"/>
        <v>584067.29520838964</v>
      </c>
      <c r="J25" s="11">
        <f t="shared" si="1"/>
        <v>2.3750759371056684</v>
      </c>
    </row>
    <row r="26" spans="1:10">
      <c r="A26" s="5" t="s">
        <v>5</v>
      </c>
      <c r="B26" s="5" t="s">
        <v>436</v>
      </c>
      <c r="C26" s="5" t="s">
        <v>391</v>
      </c>
      <c r="D26" s="6">
        <v>290040.542507459</v>
      </c>
      <c r="E26" s="6">
        <v>284509.54119147803</v>
      </c>
      <c r="F26" s="6">
        <v>2686212.0420499099</v>
      </c>
      <c r="G26" s="6">
        <v>248160.326976146</v>
      </c>
      <c r="H26" s="6">
        <f t="shared" si="0"/>
        <v>574550.08369893697</v>
      </c>
      <c r="I26" s="6">
        <f t="shared" si="2"/>
        <v>2934372.369026056</v>
      </c>
      <c r="J26" s="11">
        <f t="shared" si="1"/>
        <v>2.352547395624375</v>
      </c>
    </row>
    <row r="27" spans="1:10">
      <c r="A27" s="5" t="s">
        <v>2</v>
      </c>
      <c r="B27" s="5" t="s">
        <v>437</v>
      </c>
      <c r="C27" s="5" t="s">
        <v>238</v>
      </c>
      <c r="D27" s="6">
        <v>167210.32240716499</v>
      </c>
      <c r="E27" s="6">
        <v>68650.270162605899</v>
      </c>
      <c r="F27" s="6">
        <v>1077425.3433838401</v>
      </c>
      <c r="G27" s="6">
        <v>57039.040466527797</v>
      </c>
      <c r="H27" s="6">
        <f t="shared" si="0"/>
        <v>235860.59256977087</v>
      </c>
      <c r="I27" s="6">
        <f t="shared" si="2"/>
        <v>1134464.3838503677</v>
      </c>
      <c r="J27" s="11">
        <f t="shared" si="1"/>
        <v>2.2660050174668576</v>
      </c>
    </row>
    <row r="28" spans="1:10">
      <c r="A28" s="5" t="s">
        <v>103</v>
      </c>
      <c r="B28" s="5" t="s">
        <v>438</v>
      </c>
      <c r="C28" s="5" t="s">
        <v>209</v>
      </c>
      <c r="D28" s="6">
        <v>51145.945399492302</v>
      </c>
      <c r="E28" s="6">
        <v>248076.812754529</v>
      </c>
      <c r="F28" s="6">
        <v>21042.1421575073</v>
      </c>
      <c r="G28" s="6">
        <v>1345764.7456529001</v>
      </c>
      <c r="H28" s="6">
        <f t="shared" si="0"/>
        <v>299222.75815402129</v>
      </c>
      <c r="I28" s="6">
        <f t="shared" si="2"/>
        <v>1366806.8878104074</v>
      </c>
      <c r="J28" s="11">
        <f t="shared" si="1"/>
        <v>2.1915176107537264</v>
      </c>
    </row>
    <row r="29" spans="1:10">
      <c r="A29" s="5" t="s">
        <v>136</v>
      </c>
      <c r="B29" s="5" t="s">
        <v>439</v>
      </c>
      <c r="C29" s="5" t="s">
        <v>374</v>
      </c>
      <c r="D29" s="6">
        <v>4954.3699554683799</v>
      </c>
      <c r="E29" s="6">
        <v>37738.2697317743</v>
      </c>
      <c r="F29" s="6">
        <v>3654.0194400496398</v>
      </c>
      <c r="G29" s="6">
        <v>189599.71805411499</v>
      </c>
      <c r="H29" s="6">
        <f t="shared" si="0"/>
        <v>42692.639687242678</v>
      </c>
      <c r="I29" s="6">
        <f t="shared" si="2"/>
        <v>193253.73749416461</v>
      </c>
      <c r="J29" s="11">
        <f t="shared" si="1"/>
        <v>2.1784370435594522</v>
      </c>
    </row>
    <row r="30" spans="1:10">
      <c r="A30" s="5" t="s">
        <v>119</v>
      </c>
      <c r="B30" s="5" t="s">
        <v>440</v>
      </c>
      <c r="C30" s="5" t="s">
        <v>352</v>
      </c>
      <c r="D30" s="6">
        <v>18902.009409175102</v>
      </c>
      <c r="E30" s="6">
        <v>26402.983199094699</v>
      </c>
      <c r="F30" s="6">
        <v>20059.729666865402</v>
      </c>
      <c r="G30" s="6">
        <v>181894.112938715</v>
      </c>
      <c r="H30" s="6">
        <f t="shared" si="0"/>
        <v>45304.9926082698</v>
      </c>
      <c r="I30" s="6">
        <f t="shared" si="2"/>
        <v>201953.8426055804</v>
      </c>
      <c r="J30" s="11">
        <f t="shared" si="1"/>
        <v>2.1562836475963385</v>
      </c>
    </row>
    <row r="31" spans="1:10">
      <c r="A31" s="5" t="s">
        <v>88</v>
      </c>
      <c r="B31" s="5" t="s">
        <v>441</v>
      </c>
      <c r="C31" s="5" t="s">
        <v>382</v>
      </c>
      <c r="D31" s="6">
        <v>29317.3888036721</v>
      </c>
      <c r="E31" s="6">
        <v>9312.9475535680904</v>
      </c>
      <c r="F31" s="6">
        <v>154149.39478364101</v>
      </c>
      <c r="G31" s="6">
        <v>13137.6340085216</v>
      </c>
      <c r="H31" s="6">
        <f t="shared" si="0"/>
        <v>38630.336357240187</v>
      </c>
      <c r="I31" s="6">
        <f t="shared" si="2"/>
        <v>167287.0287921626</v>
      </c>
      <c r="J31" s="11">
        <f t="shared" si="1"/>
        <v>2.114519440717757</v>
      </c>
    </row>
    <row r="32" spans="1:10">
      <c r="A32" s="5" t="s">
        <v>18</v>
      </c>
      <c r="B32" s="5" t="s">
        <v>442</v>
      </c>
      <c r="C32" s="5" t="s">
        <v>227</v>
      </c>
      <c r="D32" s="6">
        <v>268535.06673190702</v>
      </c>
      <c r="E32" s="6">
        <v>76614.637112801298</v>
      </c>
      <c r="F32" s="6">
        <v>1410996.01670516</v>
      </c>
      <c r="G32" s="6">
        <v>70154.497985144102</v>
      </c>
      <c r="H32" s="6">
        <f t="shared" si="0"/>
        <v>345149.70384470833</v>
      </c>
      <c r="I32" s="6">
        <f t="shared" si="2"/>
        <v>1481150.5146903042</v>
      </c>
      <c r="J32" s="11">
        <f t="shared" si="1"/>
        <v>2.1014241034233123</v>
      </c>
    </row>
    <row r="33" spans="1:10">
      <c r="A33" s="5" t="s">
        <v>187</v>
      </c>
      <c r="B33" s="5" t="s">
        <v>443</v>
      </c>
      <c r="C33" s="5" t="s">
        <v>329</v>
      </c>
      <c r="D33" s="6">
        <v>2889.9359315922402</v>
      </c>
      <c r="E33" s="6">
        <v>3541.0996463937599</v>
      </c>
      <c r="F33" s="6">
        <v>25476.1418206823</v>
      </c>
      <c r="G33" s="6">
        <v>1337.20505584597</v>
      </c>
      <c r="H33" s="6">
        <f t="shared" si="0"/>
        <v>6431.0355779860001</v>
      </c>
      <c r="I33" s="6">
        <f t="shared" si="2"/>
        <v>26813.346876528271</v>
      </c>
      <c r="J33" s="11">
        <f t="shared" si="1"/>
        <v>2.0598283336791376</v>
      </c>
    </row>
    <row r="34" spans="1:10">
      <c r="A34" s="5" t="s">
        <v>132</v>
      </c>
      <c r="B34" s="5" t="s">
        <v>444</v>
      </c>
      <c r="C34" s="5" t="s">
        <v>402</v>
      </c>
      <c r="D34" s="6">
        <v>26008.7624875888</v>
      </c>
      <c r="E34" s="6">
        <v>6008.5365118203299</v>
      </c>
      <c r="F34" s="6">
        <v>124167.64956580399</v>
      </c>
      <c r="G34" s="6">
        <v>9082.0963386121693</v>
      </c>
      <c r="H34" s="6">
        <f t="shared" si="0"/>
        <v>32017.298999409129</v>
      </c>
      <c r="I34" s="6">
        <f t="shared" si="2"/>
        <v>133249.74590441617</v>
      </c>
      <c r="J34" s="11">
        <f t="shared" si="1"/>
        <v>2.0572092705050089</v>
      </c>
    </row>
    <row r="35" spans="1:10">
      <c r="A35" s="5" t="s">
        <v>144</v>
      </c>
      <c r="B35" s="5" t="s">
        <v>445</v>
      </c>
      <c r="C35" s="5" t="s">
        <v>204</v>
      </c>
      <c r="D35" s="6">
        <v>3473.2844506147599</v>
      </c>
      <c r="E35" s="6">
        <v>34910.405799034001</v>
      </c>
      <c r="F35" s="6">
        <v>16581.116224099998</v>
      </c>
      <c r="G35" s="6">
        <v>141825.52003078299</v>
      </c>
      <c r="H35" s="6">
        <f t="shared" si="0"/>
        <v>38383.69024964876</v>
      </c>
      <c r="I35" s="6">
        <f t="shared" si="2"/>
        <v>158406.63625488299</v>
      </c>
      <c r="J35" s="11">
        <f t="shared" si="1"/>
        <v>2.0450674510702553</v>
      </c>
    </row>
    <row r="36" spans="1:10">
      <c r="A36" s="5" t="s">
        <v>52</v>
      </c>
      <c r="B36" s="5" t="s">
        <v>446</v>
      </c>
      <c r="C36" s="5" t="s">
        <v>275</v>
      </c>
      <c r="D36" s="6">
        <v>317012.44481940102</v>
      </c>
      <c r="E36" s="6">
        <v>2099310.6015539998</v>
      </c>
      <c r="F36" s="6">
        <v>184845.30482164299</v>
      </c>
      <c r="G36" s="6">
        <v>9756796.7347290497</v>
      </c>
      <c r="H36" s="6">
        <f t="shared" si="0"/>
        <v>2416323.0463734008</v>
      </c>
      <c r="I36" s="6">
        <f t="shared" si="2"/>
        <v>9941642.0395506918</v>
      </c>
      <c r="J36" s="11">
        <f t="shared" si="1"/>
        <v>2.0406708119726398</v>
      </c>
    </row>
    <row r="37" spans="1:10">
      <c r="A37" s="5" t="s">
        <v>118</v>
      </c>
      <c r="B37" s="5" t="s">
        <v>447</v>
      </c>
      <c r="C37" s="5" t="s">
        <v>386</v>
      </c>
      <c r="D37" s="6">
        <v>70006.314901329897</v>
      </c>
      <c r="E37" s="6">
        <v>54886.749298698996</v>
      </c>
      <c r="F37" s="6">
        <v>448773.86338186899</v>
      </c>
      <c r="G37" s="6">
        <v>62789.628174341698</v>
      </c>
      <c r="H37" s="6">
        <f t="shared" si="0"/>
        <v>124893.06420002889</v>
      </c>
      <c r="I37" s="6">
        <f t="shared" si="2"/>
        <v>511563.49155621068</v>
      </c>
      <c r="J37" s="11">
        <f t="shared" si="1"/>
        <v>2.0342199472683284</v>
      </c>
    </row>
    <row r="38" spans="1:10">
      <c r="A38" s="5" t="s">
        <v>86</v>
      </c>
      <c r="B38" s="5" t="s">
        <v>448</v>
      </c>
      <c r="C38" s="5" t="s">
        <v>286</v>
      </c>
      <c r="D38" s="6">
        <v>14552.3617096082</v>
      </c>
      <c r="E38" s="6">
        <v>14118.2862547599</v>
      </c>
      <c r="F38" s="6">
        <v>99188.323179036306</v>
      </c>
      <c r="G38" s="6">
        <v>11137.874602755201</v>
      </c>
      <c r="H38" s="6">
        <f t="shared" si="0"/>
        <v>28670.647964368101</v>
      </c>
      <c r="I38" s="6">
        <f t="shared" si="2"/>
        <v>110326.1977817915</v>
      </c>
      <c r="J38" s="11">
        <f t="shared" si="1"/>
        <v>1.9441289949939908</v>
      </c>
    </row>
    <row r="39" spans="1:10">
      <c r="A39" s="5" t="s">
        <v>197</v>
      </c>
      <c r="B39" s="5" t="s">
        <v>449</v>
      </c>
      <c r="C39" s="5" t="s">
        <v>265</v>
      </c>
      <c r="D39" s="6">
        <v>1378.1094481505399</v>
      </c>
      <c r="E39" s="6">
        <v>46609.585617197699</v>
      </c>
      <c r="F39" s="6">
        <v>2237.76866200621</v>
      </c>
      <c r="G39" s="6">
        <v>176519.99854282601</v>
      </c>
      <c r="H39" s="6">
        <f t="shared" si="0"/>
        <v>47987.695065348242</v>
      </c>
      <c r="I39" s="6">
        <f t="shared" si="2"/>
        <v>178757.76720483223</v>
      </c>
      <c r="J39" s="11">
        <f t="shared" si="1"/>
        <v>1.8972695051911164</v>
      </c>
    </row>
    <row r="40" spans="1:10">
      <c r="A40" s="5" t="s">
        <v>189</v>
      </c>
      <c r="B40" s="5" t="s">
        <v>450</v>
      </c>
      <c r="C40" s="5" t="s">
        <v>237</v>
      </c>
      <c r="D40" s="6">
        <v>5893.24145460827</v>
      </c>
      <c r="E40" s="6">
        <v>42336.607566503102</v>
      </c>
      <c r="F40" s="6">
        <v>10152.9261448289</v>
      </c>
      <c r="G40" s="6">
        <v>169322.203866339</v>
      </c>
      <c r="H40" s="6">
        <f t="shared" si="0"/>
        <v>48229.849021111375</v>
      </c>
      <c r="I40" s="6">
        <f t="shared" si="2"/>
        <v>179475.1300111679</v>
      </c>
      <c r="J40" s="11">
        <f t="shared" si="1"/>
        <v>1.8957857436793843</v>
      </c>
    </row>
    <row r="41" spans="1:10">
      <c r="A41" s="5" t="s">
        <v>77</v>
      </c>
      <c r="B41" s="5" t="s">
        <v>451</v>
      </c>
      <c r="C41" s="5" t="s">
        <v>312</v>
      </c>
      <c r="D41" s="6">
        <v>40779.165612746103</v>
      </c>
      <c r="E41" s="6">
        <v>17265.057098617101</v>
      </c>
      <c r="F41" s="6">
        <v>192507.72056851099</v>
      </c>
      <c r="G41" s="6">
        <v>21634.074079877599</v>
      </c>
      <c r="H41" s="6">
        <f t="shared" si="0"/>
        <v>58044.222711363203</v>
      </c>
      <c r="I41" s="6">
        <f t="shared" si="2"/>
        <v>214141.7946483886</v>
      </c>
      <c r="J41" s="11">
        <f t="shared" si="1"/>
        <v>1.8833420137456967</v>
      </c>
    </row>
    <row r="42" spans="1:10">
      <c r="A42" s="5" t="s">
        <v>57</v>
      </c>
      <c r="B42" s="5" t="s">
        <v>452</v>
      </c>
      <c r="C42" s="5" t="s">
        <v>257</v>
      </c>
      <c r="D42" s="6">
        <v>255403.50939030101</v>
      </c>
      <c r="E42" s="6">
        <v>98629.297094939204</v>
      </c>
      <c r="F42" s="6">
        <v>1211609.4161054699</v>
      </c>
      <c r="G42" s="6">
        <v>73942.195792145198</v>
      </c>
      <c r="H42" s="6">
        <f t="shared" si="0"/>
        <v>354032.80648524023</v>
      </c>
      <c r="I42" s="6">
        <f t="shared" si="2"/>
        <v>1285551.611897615</v>
      </c>
      <c r="J42" s="11">
        <f t="shared" si="1"/>
        <v>1.8604325730790254</v>
      </c>
    </row>
    <row r="43" spans="1:10">
      <c r="A43" s="5" t="s">
        <v>153</v>
      </c>
      <c r="B43" s="5" t="s">
        <v>453</v>
      </c>
      <c r="C43" s="5" t="s">
        <v>364</v>
      </c>
      <c r="D43" s="6">
        <v>89161.215599001007</v>
      </c>
      <c r="E43" s="6">
        <v>5018.9725161573297</v>
      </c>
      <c r="F43" s="6">
        <v>126445.506637396</v>
      </c>
      <c r="G43" s="6">
        <v>215255.39199707401</v>
      </c>
      <c r="H43" s="6">
        <f t="shared" si="0"/>
        <v>94180.188115158337</v>
      </c>
      <c r="I43" s="6">
        <f t="shared" si="2"/>
        <v>341700.89863447001</v>
      </c>
      <c r="J43" s="11">
        <f t="shared" si="1"/>
        <v>1.8592385325092375</v>
      </c>
    </row>
    <row r="44" spans="1:10">
      <c r="A44" s="5" t="s">
        <v>198</v>
      </c>
      <c r="B44" s="5" t="s">
        <v>454</v>
      </c>
      <c r="C44" s="5" t="s">
        <v>363</v>
      </c>
      <c r="D44" s="6">
        <v>9969.7660379699191</v>
      </c>
      <c r="E44" s="6">
        <v>1339.4215855729201</v>
      </c>
      <c r="F44" s="6">
        <v>38829.032960241602</v>
      </c>
      <c r="G44" s="6">
        <v>2079.3282106483598</v>
      </c>
      <c r="H44" s="6">
        <f t="shared" si="0"/>
        <v>11309.187623542839</v>
      </c>
      <c r="I44" s="6">
        <f t="shared" si="2"/>
        <v>40908.361170889963</v>
      </c>
      <c r="J44" s="11">
        <f t="shared" si="1"/>
        <v>1.854900443124083</v>
      </c>
    </row>
    <row r="45" spans="1:10">
      <c r="A45" s="5" t="s">
        <v>62</v>
      </c>
      <c r="B45" s="5" t="s">
        <v>455</v>
      </c>
      <c r="C45" s="5" t="s">
        <v>299</v>
      </c>
      <c r="D45" s="6">
        <v>93991.127950815193</v>
      </c>
      <c r="E45" s="6">
        <v>1083892.07373336</v>
      </c>
      <c r="F45" s="6">
        <v>38900.956658633397</v>
      </c>
      <c r="G45" s="6">
        <v>4200782.1611048998</v>
      </c>
      <c r="H45" s="6">
        <f t="shared" si="0"/>
        <v>1177883.2016841753</v>
      </c>
      <c r="I45" s="6">
        <f t="shared" si="2"/>
        <v>4239683.1177635333</v>
      </c>
      <c r="J45" s="11">
        <f t="shared" si="1"/>
        <v>1.8477599496256025</v>
      </c>
    </row>
    <row r="46" spans="1:10">
      <c r="A46" s="5" t="s">
        <v>137</v>
      </c>
      <c r="B46" s="5" t="s">
        <v>456</v>
      </c>
      <c r="C46" s="5" t="s">
        <v>208</v>
      </c>
      <c r="D46" s="6">
        <v>15156.9327711725</v>
      </c>
      <c r="E46" s="6">
        <v>40477.692369030301</v>
      </c>
      <c r="F46" s="6">
        <v>3374.83600205535</v>
      </c>
      <c r="G46" s="6">
        <v>185200.699441256</v>
      </c>
      <c r="H46" s="6">
        <f t="shared" si="0"/>
        <v>55634.625140202799</v>
      </c>
      <c r="I46" s="6">
        <f t="shared" si="2"/>
        <v>188575.53544331135</v>
      </c>
      <c r="J46" s="11">
        <f t="shared" si="1"/>
        <v>1.7610875693415529</v>
      </c>
    </row>
    <row r="47" spans="1:10">
      <c r="A47" s="5" t="s">
        <v>60</v>
      </c>
      <c r="B47" s="5" t="s">
        <v>457</v>
      </c>
      <c r="C47" s="5" t="s">
        <v>298</v>
      </c>
      <c r="D47" s="6">
        <v>117059.104598712</v>
      </c>
      <c r="E47" s="6">
        <v>3073193.3924105801</v>
      </c>
      <c r="F47" s="6">
        <v>156987.802808576</v>
      </c>
      <c r="G47" s="6">
        <v>10526215.8263018</v>
      </c>
      <c r="H47" s="6">
        <f t="shared" si="0"/>
        <v>3190252.4970092922</v>
      </c>
      <c r="I47" s="6">
        <f t="shared" si="2"/>
        <v>10683203.629110375</v>
      </c>
      <c r="J47" s="11">
        <f t="shared" si="1"/>
        <v>1.7436018227987466</v>
      </c>
    </row>
    <row r="48" spans="1:10">
      <c r="A48" s="5" t="s">
        <v>90</v>
      </c>
      <c r="B48" s="5" t="s">
        <v>458</v>
      </c>
      <c r="C48" s="5" t="s">
        <v>356</v>
      </c>
      <c r="D48" s="6">
        <v>6192.5199582601399</v>
      </c>
      <c r="E48" s="6">
        <v>9970.7261423271993</v>
      </c>
      <c r="F48" s="6">
        <v>4823.38925710069</v>
      </c>
      <c r="G48" s="6">
        <v>49092.482347590798</v>
      </c>
      <c r="H48" s="6">
        <f t="shared" si="0"/>
        <v>16163.246100587339</v>
      </c>
      <c r="I48" s="6">
        <f t="shared" si="2"/>
        <v>53915.871604691485</v>
      </c>
      <c r="J48" s="11">
        <f t="shared" si="1"/>
        <v>1.7379930652287443</v>
      </c>
    </row>
    <row r="49" spans="1:10">
      <c r="A49" s="5" t="s">
        <v>161</v>
      </c>
      <c r="B49" s="5" t="s">
        <v>459</v>
      </c>
      <c r="C49" s="5" t="s">
        <v>324</v>
      </c>
      <c r="D49" s="6">
        <v>8061.3263430117504</v>
      </c>
      <c r="E49" s="6">
        <v>73317.402675788398</v>
      </c>
      <c r="F49" s="6">
        <v>28371.515703125398</v>
      </c>
      <c r="G49" s="6">
        <v>241825.50212048</v>
      </c>
      <c r="H49" s="6">
        <f t="shared" si="0"/>
        <v>81378.72901880015</v>
      </c>
      <c r="I49" s="6">
        <f t="shared" si="2"/>
        <v>270197.01782360539</v>
      </c>
      <c r="J49" s="11">
        <f t="shared" si="1"/>
        <v>1.7312880981191994</v>
      </c>
    </row>
    <row r="50" spans="1:10">
      <c r="A50" s="5" t="s">
        <v>23</v>
      </c>
      <c r="B50" s="5" t="s">
        <v>460</v>
      </c>
      <c r="C50" s="5" t="s">
        <v>308</v>
      </c>
      <c r="D50" s="6">
        <v>561833.03770661599</v>
      </c>
      <c r="E50" s="6">
        <v>9535224.2277805507</v>
      </c>
      <c r="F50" s="6">
        <v>1308855.44412449</v>
      </c>
      <c r="G50" s="6">
        <v>31229498.715941299</v>
      </c>
      <c r="H50" s="6">
        <f t="shared" si="0"/>
        <v>10097057.265487166</v>
      </c>
      <c r="I50" s="6">
        <f t="shared" si="2"/>
        <v>32538354.160065789</v>
      </c>
      <c r="J50" s="11">
        <f t="shared" si="1"/>
        <v>1.6882063908098186</v>
      </c>
    </row>
    <row r="51" spans="1:10">
      <c r="A51" s="5" t="s">
        <v>171</v>
      </c>
      <c r="B51" s="5" t="s">
        <v>461</v>
      </c>
      <c r="C51" s="5" t="s">
        <v>388</v>
      </c>
      <c r="D51" s="6">
        <v>6508.1306422052003</v>
      </c>
      <c r="E51" s="6">
        <v>3621.0721757493402</v>
      </c>
      <c r="F51" s="6">
        <v>30688.351088074902</v>
      </c>
      <c r="G51" s="6">
        <v>1732.57245804022</v>
      </c>
      <c r="H51" s="6">
        <f t="shared" si="0"/>
        <v>10129.202817954541</v>
      </c>
      <c r="I51" s="6">
        <f t="shared" si="2"/>
        <v>32420.923546115122</v>
      </c>
      <c r="J51" s="11">
        <f t="shared" si="1"/>
        <v>1.6784045516719552</v>
      </c>
    </row>
    <row r="52" spans="1:10">
      <c r="A52" s="5" t="s">
        <v>195</v>
      </c>
      <c r="B52" s="5" t="s">
        <v>462</v>
      </c>
      <c r="C52" s="5" t="s">
        <v>280</v>
      </c>
      <c r="D52" s="6">
        <v>4100.9781045891104</v>
      </c>
      <c r="E52" s="6">
        <v>5276.1219408338502</v>
      </c>
      <c r="F52" s="6">
        <v>25088.610412555001</v>
      </c>
      <c r="G52" s="6">
        <v>4778.9717704355398</v>
      </c>
      <c r="H52" s="6">
        <f t="shared" si="0"/>
        <v>9377.1000454229616</v>
      </c>
      <c r="I52" s="6">
        <f t="shared" si="2"/>
        <v>29867.58218299054</v>
      </c>
      <c r="J52" s="11">
        <f t="shared" si="1"/>
        <v>1.6713667243646388</v>
      </c>
    </row>
    <row r="53" spans="1:10">
      <c r="A53" s="5" t="s">
        <v>65</v>
      </c>
      <c r="B53" s="5" t="s">
        <v>463</v>
      </c>
      <c r="C53" s="5" t="s">
        <v>260</v>
      </c>
      <c r="D53" s="6">
        <v>334751.64501637098</v>
      </c>
      <c r="E53" s="6">
        <v>7612507.8158535399</v>
      </c>
      <c r="F53" s="6">
        <v>687145.36225813895</v>
      </c>
      <c r="G53" s="6">
        <v>24617796.014544901</v>
      </c>
      <c r="H53" s="6">
        <f t="shared" si="0"/>
        <v>7947259.4608699111</v>
      </c>
      <c r="I53" s="6">
        <f t="shared" si="2"/>
        <v>25304941.376803041</v>
      </c>
      <c r="J53" s="11">
        <f t="shared" si="1"/>
        <v>1.670889780912546</v>
      </c>
    </row>
    <row r="54" spans="1:10">
      <c r="A54" s="5" t="s">
        <v>100</v>
      </c>
      <c r="B54" s="5" t="s">
        <v>464</v>
      </c>
      <c r="C54" s="5" t="s">
        <v>293</v>
      </c>
      <c r="D54" s="6">
        <v>192369.02200227199</v>
      </c>
      <c r="E54" s="6">
        <v>38543.372579909701</v>
      </c>
      <c r="F54" s="6">
        <v>684449.76781223097</v>
      </c>
      <c r="G54" s="6">
        <v>46404.733389916997</v>
      </c>
      <c r="H54" s="6">
        <f t="shared" si="0"/>
        <v>230912.3945821817</v>
      </c>
      <c r="I54" s="6">
        <f t="shared" si="2"/>
        <v>730854.50120214792</v>
      </c>
      <c r="J54" s="11">
        <f t="shared" si="1"/>
        <v>1.6622386083819973</v>
      </c>
    </row>
    <row r="55" spans="1:10">
      <c r="A55" s="5" t="s">
        <v>164</v>
      </c>
      <c r="B55" s="5" t="s">
        <v>465</v>
      </c>
      <c r="C55" s="5" t="s">
        <v>205</v>
      </c>
      <c r="D55" s="6">
        <v>6612.18687737036</v>
      </c>
      <c r="E55" s="6">
        <v>4652.3334965967097</v>
      </c>
      <c r="F55" s="6">
        <v>27045.397733068901</v>
      </c>
      <c r="G55" s="6">
        <v>8292.8131777953004</v>
      </c>
      <c r="H55" s="6">
        <f t="shared" si="0"/>
        <v>11264.520373967069</v>
      </c>
      <c r="I55" s="6">
        <f t="shared" si="2"/>
        <v>35338.210910864203</v>
      </c>
      <c r="J55" s="11">
        <f t="shared" si="1"/>
        <v>1.6494431144027051</v>
      </c>
    </row>
    <row r="56" spans="1:10">
      <c r="A56" s="5" t="s">
        <v>16</v>
      </c>
      <c r="B56" s="5" t="s">
        <v>466</v>
      </c>
      <c r="C56" s="5" t="s">
        <v>221</v>
      </c>
      <c r="D56" s="6">
        <v>844957.10622603795</v>
      </c>
      <c r="E56" s="6">
        <v>52621.015590494702</v>
      </c>
      <c r="F56" s="6">
        <v>2630164.83495215</v>
      </c>
      <c r="G56" s="6">
        <v>181252.39155522999</v>
      </c>
      <c r="H56" s="6">
        <f t="shared" si="0"/>
        <v>897578.12181653269</v>
      </c>
      <c r="I56" s="6">
        <f t="shared" si="2"/>
        <v>2811417.2265073801</v>
      </c>
      <c r="J56" s="11">
        <f t="shared" si="1"/>
        <v>1.6471881555550465</v>
      </c>
    </row>
    <row r="57" spans="1:10">
      <c r="A57" s="5" t="s">
        <v>141</v>
      </c>
      <c r="B57" s="5" t="s">
        <v>467</v>
      </c>
      <c r="C57" s="5" t="s">
        <v>380</v>
      </c>
      <c r="D57" s="6">
        <v>33720.032558213003</v>
      </c>
      <c r="E57" s="6">
        <v>58737.801858909297</v>
      </c>
      <c r="F57" s="6">
        <v>10537.9435989418</v>
      </c>
      <c r="G57" s="6">
        <v>278298.24029912701</v>
      </c>
      <c r="H57" s="6">
        <f t="shared" si="0"/>
        <v>92457.8344171223</v>
      </c>
      <c r="I57" s="6">
        <f t="shared" si="2"/>
        <v>288836.18389806879</v>
      </c>
      <c r="J57" s="11">
        <f t="shared" si="1"/>
        <v>1.6433840101685298</v>
      </c>
    </row>
    <row r="58" spans="1:10">
      <c r="A58" s="5" t="s">
        <v>19</v>
      </c>
      <c r="B58" s="5" t="s">
        <v>468</v>
      </c>
      <c r="C58" s="5" t="s">
        <v>313</v>
      </c>
      <c r="D58" s="6">
        <v>353056.473315184</v>
      </c>
      <c r="E58" s="6">
        <v>140641.76718635001</v>
      </c>
      <c r="F58" s="6">
        <v>1427262.2095438701</v>
      </c>
      <c r="G58" s="6">
        <v>114846.571149169</v>
      </c>
      <c r="H58" s="6">
        <f t="shared" si="0"/>
        <v>493698.24050153402</v>
      </c>
      <c r="I58" s="6">
        <f t="shared" si="2"/>
        <v>1542108.7806930391</v>
      </c>
      <c r="J58" s="11">
        <f t="shared" si="1"/>
        <v>1.6432031283098216</v>
      </c>
    </row>
    <row r="59" spans="1:10">
      <c r="A59" s="5" t="s">
        <v>66</v>
      </c>
      <c r="B59" s="5" t="s">
        <v>469</v>
      </c>
      <c r="C59" s="5" t="s">
        <v>379</v>
      </c>
      <c r="D59" s="6">
        <v>34948.449213354797</v>
      </c>
      <c r="E59" s="6">
        <v>547268.16049648204</v>
      </c>
      <c r="F59" s="6">
        <v>29362.147530941798</v>
      </c>
      <c r="G59" s="6">
        <v>1786281.1942286</v>
      </c>
      <c r="H59" s="6">
        <f t="shared" si="0"/>
        <v>582216.60970983689</v>
      </c>
      <c r="I59" s="6">
        <f t="shared" si="2"/>
        <v>1815643.3417595418</v>
      </c>
      <c r="J59" s="11">
        <f t="shared" si="1"/>
        <v>1.6408529298544292</v>
      </c>
    </row>
    <row r="60" spans="1:10">
      <c r="A60" s="5" t="s">
        <v>47</v>
      </c>
      <c r="B60" s="5" t="s">
        <v>470</v>
      </c>
      <c r="C60" s="5" t="s">
        <v>300</v>
      </c>
      <c r="D60" s="6">
        <v>286032.648678887</v>
      </c>
      <c r="E60" s="6">
        <v>1096781.6265541599</v>
      </c>
      <c r="F60" s="6">
        <v>57534.329424445503</v>
      </c>
      <c r="G60" s="6">
        <v>4230349.1130358996</v>
      </c>
      <c r="H60" s="6">
        <f t="shared" si="0"/>
        <v>1382814.2752330469</v>
      </c>
      <c r="I60" s="6">
        <f t="shared" si="2"/>
        <v>4287883.4424603451</v>
      </c>
      <c r="J60" s="11">
        <f t="shared" si="1"/>
        <v>1.6326582873569111</v>
      </c>
    </row>
    <row r="61" spans="1:10">
      <c r="A61" s="5" t="s">
        <v>11</v>
      </c>
      <c r="B61" s="5" t="s">
        <v>471</v>
      </c>
      <c r="C61" s="5" t="s">
        <v>365</v>
      </c>
      <c r="D61" s="6">
        <v>718792.973704173</v>
      </c>
      <c r="E61" s="6">
        <v>142626.82075523699</v>
      </c>
      <c r="F61" s="6">
        <v>2555984.6277342802</v>
      </c>
      <c r="G61" s="6">
        <v>114602.535541173</v>
      </c>
      <c r="H61" s="6">
        <f t="shared" si="0"/>
        <v>861419.79445941001</v>
      </c>
      <c r="I61" s="6">
        <f t="shared" si="2"/>
        <v>2670587.1632754533</v>
      </c>
      <c r="J61" s="11">
        <f t="shared" si="1"/>
        <v>1.6323685914461972</v>
      </c>
    </row>
    <row r="62" spans="1:10">
      <c r="A62" s="5" t="s">
        <v>89</v>
      </c>
      <c r="B62" s="5" t="s">
        <v>472</v>
      </c>
      <c r="C62" s="5" t="s">
        <v>350</v>
      </c>
      <c r="D62" s="6">
        <v>74667.993527980303</v>
      </c>
      <c r="E62" s="6">
        <v>36889.820744547098</v>
      </c>
      <c r="F62" s="6">
        <v>311121.710341895</v>
      </c>
      <c r="G62" s="6">
        <v>34009.8277539966</v>
      </c>
      <c r="H62" s="6">
        <f t="shared" si="0"/>
        <v>111557.81427252741</v>
      </c>
      <c r="I62" s="6">
        <f t="shared" si="2"/>
        <v>345131.53809589159</v>
      </c>
      <c r="J62" s="11">
        <f t="shared" si="1"/>
        <v>1.629354739817197</v>
      </c>
    </row>
    <row r="63" spans="1:10">
      <c r="A63" s="5" t="s">
        <v>129</v>
      </c>
      <c r="B63" s="5" t="s">
        <v>473</v>
      </c>
      <c r="C63" s="5" t="s">
        <v>287</v>
      </c>
      <c r="D63" s="6">
        <v>24474.946807538799</v>
      </c>
      <c r="E63" s="6">
        <v>43811.325287519299</v>
      </c>
      <c r="F63" s="6">
        <v>119875.487896292</v>
      </c>
      <c r="G63" s="6">
        <v>90614.643882065793</v>
      </c>
      <c r="H63" s="6">
        <f t="shared" si="0"/>
        <v>68286.272095058099</v>
      </c>
      <c r="I63" s="6">
        <f t="shared" si="2"/>
        <v>210490.13177835778</v>
      </c>
      <c r="J63" s="11">
        <f t="shared" si="1"/>
        <v>1.6240851171644251</v>
      </c>
    </row>
    <row r="64" spans="1:10">
      <c r="A64" s="5" t="s">
        <v>40</v>
      </c>
      <c r="B64" s="5" t="s">
        <v>474</v>
      </c>
      <c r="C64" s="5" t="s">
        <v>295</v>
      </c>
      <c r="D64" s="6">
        <v>330690.38964736601</v>
      </c>
      <c r="E64" s="6">
        <v>5722139.1720108604</v>
      </c>
      <c r="F64" s="6">
        <v>222428.63113353899</v>
      </c>
      <c r="G64" s="6">
        <v>18181185.066645101</v>
      </c>
      <c r="H64" s="6">
        <f t="shared" si="0"/>
        <v>6052829.561658226</v>
      </c>
      <c r="I64" s="6">
        <f t="shared" si="2"/>
        <v>18403613.697778638</v>
      </c>
      <c r="J64" s="11">
        <f t="shared" si="1"/>
        <v>1.6043074462235776</v>
      </c>
    </row>
    <row r="65" spans="1:10">
      <c r="A65" s="5" t="s">
        <v>31</v>
      </c>
      <c r="B65" s="5" t="s">
        <v>475</v>
      </c>
      <c r="C65" s="5" t="s">
        <v>282</v>
      </c>
      <c r="D65" s="6">
        <v>391716.14559476398</v>
      </c>
      <c r="E65" s="6">
        <v>78585.7833944132</v>
      </c>
      <c r="F65" s="6">
        <v>1365462.8073992401</v>
      </c>
      <c r="G65" s="6">
        <v>58693.174251110002</v>
      </c>
      <c r="H65" s="6">
        <f t="shared" si="0"/>
        <v>470301.92898917716</v>
      </c>
      <c r="I65" s="6">
        <f t="shared" si="2"/>
        <v>1424155.9816503501</v>
      </c>
      <c r="J65" s="11">
        <f t="shared" si="1"/>
        <v>1.5984480124366103</v>
      </c>
    </row>
    <row r="66" spans="1:10">
      <c r="A66" s="5" t="s">
        <v>109</v>
      </c>
      <c r="B66" s="5" t="s">
        <v>476</v>
      </c>
      <c r="C66" s="5" t="s">
        <v>344</v>
      </c>
      <c r="D66" s="6">
        <v>30068.6128319118</v>
      </c>
      <c r="E66" s="6">
        <v>20364.468274356801</v>
      </c>
      <c r="F66" s="6">
        <v>137062.09142180701</v>
      </c>
      <c r="G66" s="6">
        <v>15292.859110346</v>
      </c>
      <c r="H66" s="6">
        <f t="shared" si="0"/>
        <v>50433.081106268597</v>
      </c>
      <c r="I66" s="6">
        <f t="shared" si="2"/>
        <v>152354.95053215302</v>
      </c>
      <c r="J66" s="11">
        <f t="shared" si="1"/>
        <v>1.594994107257647</v>
      </c>
    </row>
    <row r="67" spans="1:10">
      <c r="A67" s="5" t="s">
        <v>71</v>
      </c>
      <c r="B67" s="5" t="s">
        <v>477</v>
      </c>
      <c r="C67" s="5" t="s">
        <v>270</v>
      </c>
      <c r="D67" s="6">
        <v>120486.442536955</v>
      </c>
      <c r="E67" s="6">
        <v>2816252.393993</v>
      </c>
      <c r="F67" s="6">
        <v>178909.869019654</v>
      </c>
      <c r="G67" s="6">
        <v>8691610.2320154905</v>
      </c>
      <c r="H67" s="6">
        <f t="shared" ref="H67:H130" si="3">SUM(D67:E67)</f>
        <v>2936738.8365299553</v>
      </c>
      <c r="I67" s="6">
        <f t="shared" ref="I67:I130" si="4">SUM(F67:G67)</f>
        <v>8870520.1010351442</v>
      </c>
      <c r="J67" s="11">
        <f t="shared" ref="J67:J130" si="5">LOG(I67/H67,2)</f>
        <v>1.5948037230180885</v>
      </c>
    </row>
    <row r="68" spans="1:10">
      <c r="A68" s="5" t="s">
        <v>3</v>
      </c>
      <c r="B68" s="5" t="s">
        <v>478</v>
      </c>
      <c r="C68" s="5" t="s">
        <v>273</v>
      </c>
      <c r="D68" s="6">
        <v>1019831.61527998</v>
      </c>
      <c r="E68" s="6">
        <v>15727394.3426199</v>
      </c>
      <c r="F68" s="6">
        <v>2003621.14442909</v>
      </c>
      <c r="G68" s="6">
        <v>48516507.980133303</v>
      </c>
      <c r="H68" s="6">
        <f t="shared" si="3"/>
        <v>16747225.95789988</v>
      </c>
      <c r="I68" s="6">
        <f t="shared" si="4"/>
        <v>50520129.12456239</v>
      </c>
      <c r="J68" s="11">
        <f t="shared" si="5"/>
        <v>1.592936181887235</v>
      </c>
    </row>
    <row r="69" spans="1:10">
      <c r="A69" s="5" t="s">
        <v>112</v>
      </c>
      <c r="B69" s="5" t="s">
        <v>479</v>
      </c>
      <c r="C69" s="5" t="s">
        <v>302</v>
      </c>
      <c r="D69" s="6">
        <v>102444.313830053</v>
      </c>
      <c r="E69" s="6">
        <v>1165555.8918329701</v>
      </c>
      <c r="F69" s="6">
        <v>61139.313316334003</v>
      </c>
      <c r="G69" s="6">
        <v>3748527.3935044399</v>
      </c>
      <c r="H69" s="6">
        <f t="shared" si="3"/>
        <v>1268000.2056630231</v>
      </c>
      <c r="I69" s="6">
        <f t="shared" si="4"/>
        <v>3809666.7068207739</v>
      </c>
      <c r="J69" s="11">
        <f t="shared" si="5"/>
        <v>1.5871098078894013</v>
      </c>
    </row>
    <row r="70" spans="1:10">
      <c r="A70" s="5" t="s">
        <v>107</v>
      </c>
      <c r="B70" s="5" t="s">
        <v>480</v>
      </c>
      <c r="C70" s="5" t="s">
        <v>322</v>
      </c>
      <c r="D70" s="6">
        <v>22561.6500982424</v>
      </c>
      <c r="E70" s="6">
        <v>382249.49371726002</v>
      </c>
      <c r="F70" s="6">
        <v>23274.097109385399</v>
      </c>
      <c r="G70" s="6">
        <v>1183559.3567170501</v>
      </c>
      <c r="H70" s="6">
        <f t="shared" si="3"/>
        <v>404811.14381550241</v>
      </c>
      <c r="I70" s="6">
        <f t="shared" si="4"/>
        <v>1206833.4538264354</v>
      </c>
      <c r="J70" s="11">
        <f t="shared" si="5"/>
        <v>1.5759056833180547</v>
      </c>
    </row>
    <row r="71" spans="1:10">
      <c r="A71" s="5" t="s">
        <v>120</v>
      </c>
      <c r="B71" s="5" t="s">
        <v>481</v>
      </c>
      <c r="C71" s="5" t="s">
        <v>272</v>
      </c>
      <c r="D71" s="6">
        <v>29561.411655935801</v>
      </c>
      <c r="E71" s="6">
        <v>1156475.7355978701</v>
      </c>
      <c r="F71" s="6">
        <v>31889.393144497699</v>
      </c>
      <c r="G71" s="6">
        <v>3499941.7719532498</v>
      </c>
      <c r="H71" s="6">
        <f t="shared" si="3"/>
        <v>1186037.1472538058</v>
      </c>
      <c r="I71" s="6">
        <f t="shared" si="4"/>
        <v>3531831.1650977475</v>
      </c>
      <c r="J71" s="11">
        <f t="shared" si="5"/>
        <v>1.5742671818553129</v>
      </c>
    </row>
    <row r="72" spans="1:10">
      <c r="A72" s="5" t="s">
        <v>87</v>
      </c>
      <c r="B72" s="5" t="s">
        <v>482</v>
      </c>
      <c r="C72" s="5" t="s">
        <v>279</v>
      </c>
      <c r="D72" s="6">
        <v>106586.387146683</v>
      </c>
      <c r="E72" s="6">
        <v>5695563.6809505904</v>
      </c>
      <c r="F72" s="6">
        <v>222067.19530311</v>
      </c>
      <c r="G72" s="6">
        <v>16993799.2329874</v>
      </c>
      <c r="H72" s="6">
        <f t="shared" si="3"/>
        <v>5802150.0680972738</v>
      </c>
      <c r="I72" s="6">
        <f t="shared" si="4"/>
        <v>17215866.428290509</v>
      </c>
      <c r="J72" s="11">
        <f t="shared" si="5"/>
        <v>1.5690792743832973</v>
      </c>
    </row>
    <row r="73" spans="1:10">
      <c r="A73" s="5" t="s">
        <v>26</v>
      </c>
      <c r="B73" s="5" t="s">
        <v>483</v>
      </c>
      <c r="C73" s="5" t="s">
        <v>210</v>
      </c>
      <c r="D73" s="6">
        <v>358828.13377974898</v>
      </c>
      <c r="E73" s="6">
        <v>14801694.1980136</v>
      </c>
      <c r="F73" s="6">
        <v>825193.75197932799</v>
      </c>
      <c r="G73" s="6">
        <v>44105198.262765802</v>
      </c>
      <c r="H73" s="6">
        <f t="shared" si="3"/>
        <v>15160522.331793349</v>
      </c>
      <c r="I73" s="6">
        <f t="shared" si="4"/>
        <v>44930392.014745131</v>
      </c>
      <c r="J73" s="11">
        <f t="shared" si="5"/>
        <v>1.5673721891978571</v>
      </c>
    </row>
    <row r="74" spans="1:10">
      <c r="A74" s="5" t="s">
        <v>22</v>
      </c>
      <c r="B74" s="5" t="s">
        <v>484</v>
      </c>
      <c r="C74" s="5" t="s">
        <v>376</v>
      </c>
      <c r="D74" s="6">
        <v>401620.99452869903</v>
      </c>
      <c r="E74" s="6">
        <v>169866.82994221899</v>
      </c>
      <c r="F74" s="6">
        <v>1467349.65136696</v>
      </c>
      <c r="G74" s="6">
        <v>222154.96095400301</v>
      </c>
      <c r="H74" s="6">
        <f t="shared" si="3"/>
        <v>571487.82447091804</v>
      </c>
      <c r="I74" s="6">
        <f t="shared" si="4"/>
        <v>1689504.6123209631</v>
      </c>
      <c r="J74" s="11">
        <f t="shared" si="5"/>
        <v>1.5638056217318412</v>
      </c>
    </row>
    <row r="75" spans="1:10">
      <c r="A75" s="5" t="s">
        <v>135</v>
      </c>
      <c r="B75" s="5" t="s">
        <v>485</v>
      </c>
      <c r="C75" s="5" t="s">
        <v>283</v>
      </c>
      <c r="D75" s="6">
        <v>1137.48784481346</v>
      </c>
      <c r="E75" s="6">
        <v>25222.238544006701</v>
      </c>
      <c r="F75" s="6">
        <v>26440.9229684368</v>
      </c>
      <c r="G75" s="6">
        <v>51480.038228704798</v>
      </c>
      <c r="H75" s="6">
        <f t="shared" si="3"/>
        <v>26359.72638882016</v>
      </c>
      <c r="I75" s="6">
        <f t="shared" si="4"/>
        <v>77920.961197141602</v>
      </c>
      <c r="J75" s="11">
        <f t="shared" si="5"/>
        <v>1.5636760785512358</v>
      </c>
    </row>
    <row r="76" spans="1:10">
      <c r="A76" s="5" t="s">
        <v>12</v>
      </c>
      <c r="B76" s="5" t="s">
        <v>486</v>
      </c>
      <c r="C76" s="5" t="s">
        <v>321</v>
      </c>
      <c r="D76" s="6">
        <v>357499.52660070901</v>
      </c>
      <c r="E76" s="6">
        <v>66403.085034003598</v>
      </c>
      <c r="F76" s="6">
        <v>1172343.62808657</v>
      </c>
      <c r="G76" s="6">
        <v>74281.763545939699</v>
      </c>
      <c r="H76" s="6">
        <f t="shared" si="3"/>
        <v>423902.61163471261</v>
      </c>
      <c r="I76" s="6">
        <f t="shared" si="4"/>
        <v>1246625.3916325097</v>
      </c>
      <c r="J76" s="11">
        <f t="shared" si="5"/>
        <v>1.5562232435199461</v>
      </c>
    </row>
    <row r="77" spans="1:10">
      <c r="A77" s="5" t="s">
        <v>104</v>
      </c>
      <c r="B77" s="5" t="s">
        <v>487</v>
      </c>
      <c r="C77" s="5" t="s">
        <v>292</v>
      </c>
      <c r="D77" s="6">
        <v>70951.327592101705</v>
      </c>
      <c r="E77" s="6">
        <v>124780.26800460101</v>
      </c>
      <c r="F77" s="6">
        <v>497205.60168292403</v>
      </c>
      <c r="G77" s="6">
        <v>74546.744738113193</v>
      </c>
      <c r="H77" s="6">
        <f t="shared" si="3"/>
        <v>195731.59559670271</v>
      </c>
      <c r="I77" s="6">
        <f t="shared" si="4"/>
        <v>571752.34642103722</v>
      </c>
      <c r="J77" s="11">
        <f t="shared" si="5"/>
        <v>1.5465137223039944</v>
      </c>
    </row>
    <row r="78" spans="1:10">
      <c r="A78" s="5" t="s">
        <v>32</v>
      </c>
      <c r="B78" s="5" t="s">
        <v>488</v>
      </c>
      <c r="C78" s="5" t="s">
        <v>259</v>
      </c>
      <c r="D78" s="6">
        <v>192000.61580493499</v>
      </c>
      <c r="E78" s="6">
        <v>9015643.5144426301</v>
      </c>
      <c r="F78" s="6">
        <v>323173.67102890101</v>
      </c>
      <c r="G78" s="6">
        <v>26526800.6838746</v>
      </c>
      <c r="H78" s="6">
        <f t="shared" si="3"/>
        <v>9207644.130247565</v>
      </c>
      <c r="I78" s="6">
        <f t="shared" si="4"/>
        <v>26849974.354903501</v>
      </c>
      <c r="J78" s="11">
        <f t="shared" si="5"/>
        <v>1.5440167298674634</v>
      </c>
    </row>
    <row r="79" spans="1:10">
      <c r="A79" s="5" t="s">
        <v>168</v>
      </c>
      <c r="B79" s="5" t="s">
        <v>489</v>
      </c>
      <c r="C79" s="5" t="s">
        <v>249</v>
      </c>
      <c r="D79" s="6">
        <v>17502.865583029299</v>
      </c>
      <c r="E79" s="6">
        <v>170004.96049674199</v>
      </c>
      <c r="F79" s="6">
        <v>13667.9103391274</v>
      </c>
      <c r="G79" s="6">
        <v>528070.23635731603</v>
      </c>
      <c r="H79" s="6">
        <f t="shared" si="3"/>
        <v>187507.82607977127</v>
      </c>
      <c r="I79" s="6">
        <f t="shared" si="4"/>
        <v>541738.14669644344</v>
      </c>
      <c r="J79" s="11">
        <f t="shared" si="5"/>
        <v>1.5306448711695704</v>
      </c>
    </row>
    <row r="80" spans="1:10">
      <c r="A80" s="5" t="s">
        <v>166</v>
      </c>
      <c r="B80" s="5" t="s">
        <v>490</v>
      </c>
      <c r="C80" s="5" t="s">
        <v>337</v>
      </c>
      <c r="D80" s="6">
        <v>3263.9204679173599</v>
      </c>
      <c r="E80" s="6">
        <v>18531.819938164401</v>
      </c>
      <c r="F80" s="6">
        <v>18388.8764252172</v>
      </c>
      <c r="G80" s="6">
        <v>44307.464104295701</v>
      </c>
      <c r="H80" s="6">
        <f t="shared" si="3"/>
        <v>21795.740406081761</v>
      </c>
      <c r="I80" s="6">
        <f t="shared" si="4"/>
        <v>62696.340529512905</v>
      </c>
      <c r="J80" s="11">
        <f t="shared" si="5"/>
        <v>1.5243350248280731</v>
      </c>
    </row>
    <row r="81" spans="1:10">
      <c r="A81" s="5" t="s">
        <v>10</v>
      </c>
      <c r="B81" s="5" t="s">
        <v>491</v>
      </c>
      <c r="C81" s="5" t="s">
        <v>276</v>
      </c>
      <c r="D81" s="6">
        <v>513821.63111820299</v>
      </c>
      <c r="E81" s="6">
        <v>13138202.8854679</v>
      </c>
      <c r="F81" s="6">
        <v>528638.89623436402</v>
      </c>
      <c r="G81" s="6">
        <v>38606743.044013403</v>
      </c>
      <c r="H81" s="6">
        <f t="shared" si="3"/>
        <v>13652024.516586103</v>
      </c>
      <c r="I81" s="6">
        <f t="shared" si="4"/>
        <v>39135381.940247767</v>
      </c>
      <c r="J81" s="11">
        <f t="shared" si="5"/>
        <v>1.5193586144985942</v>
      </c>
    </row>
    <row r="82" spans="1:10">
      <c r="A82" s="5" t="s">
        <v>4</v>
      </c>
      <c r="B82" s="5" t="s">
        <v>492</v>
      </c>
      <c r="C82" s="5" t="s">
        <v>332</v>
      </c>
      <c r="D82" s="6">
        <v>364910.59728516702</v>
      </c>
      <c r="E82" s="6">
        <v>81936.876225244399</v>
      </c>
      <c r="F82" s="6">
        <v>1160976.99679301</v>
      </c>
      <c r="G82" s="6">
        <v>113895.210862293</v>
      </c>
      <c r="H82" s="6">
        <f t="shared" si="3"/>
        <v>446847.47351041145</v>
      </c>
      <c r="I82" s="6">
        <f t="shared" si="4"/>
        <v>1274872.2076553029</v>
      </c>
      <c r="J82" s="11">
        <f t="shared" si="5"/>
        <v>1.5124982671360603</v>
      </c>
    </row>
    <row r="83" spans="1:10">
      <c r="A83" s="5" t="s">
        <v>101</v>
      </c>
      <c r="B83" s="5" t="s">
        <v>493</v>
      </c>
      <c r="C83" s="5" t="s">
        <v>301</v>
      </c>
      <c r="D83" s="6">
        <v>22271.601637810902</v>
      </c>
      <c r="E83" s="6">
        <v>276104.31215512601</v>
      </c>
      <c r="F83" s="6">
        <v>42021.5003109104</v>
      </c>
      <c r="G83" s="6">
        <v>807486.70745914395</v>
      </c>
      <c r="H83" s="6">
        <f t="shared" si="3"/>
        <v>298375.91379293689</v>
      </c>
      <c r="I83" s="6">
        <f t="shared" si="4"/>
        <v>849508.20777005435</v>
      </c>
      <c r="J83" s="11">
        <f t="shared" si="5"/>
        <v>1.5094968068454724</v>
      </c>
    </row>
    <row r="84" spans="1:10">
      <c r="A84" s="5" t="s">
        <v>72</v>
      </c>
      <c r="B84" s="5" t="s">
        <v>494</v>
      </c>
      <c r="C84" s="5" t="s">
        <v>328</v>
      </c>
      <c r="D84" s="6">
        <v>180845.541895342</v>
      </c>
      <c r="E84" s="6">
        <v>26114.8313473612</v>
      </c>
      <c r="F84" s="6">
        <v>548331.58463938301</v>
      </c>
      <c r="G84" s="6">
        <v>40708.886155476997</v>
      </c>
      <c r="H84" s="6">
        <f t="shared" si="3"/>
        <v>206960.37324270321</v>
      </c>
      <c r="I84" s="6">
        <f t="shared" si="4"/>
        <v>589040.47079486004</v>
      </c>
      <c r="J84" s="11">
        <f t="shared" si="5"/>
        <v>1.5090121987419292</v>
      </c>
    </row>
    <row r="85" spans="1:10">
      <c r="A85" s="5" t="s">
        <v>180</v>
      </c>
      <c r="B85" s="5" t="s">
        <v>495</v>
      </c>
      <c r="C85" s="5" t="s">
        <v>305</v>
      </c>
      <c r="D85" s="6">
        <v>854.83574585793303</v>
      </c>
      <c r="E85" s="6">
        <v>52314.008025886797</v>
      </c>
      <c r="F85" s="6">
        <v>1601.1013245281899</v>
      </c>
      <c r="G85" s="6">
        <v>149079.48400247499</v>
      </c>
      <c r="H85" s="6">
        <f t="shared" si="3"/>
        <v>53168.84377174473</v>
      </c>
      <c r="I85" s="6">
        <f t="shared" si="4"/>
        <v>150680.58532700318</v>
      </c>
      <c r="J85" s="11">
        <f t="shared" si="5"/>
        <v>1.5028405441128516</v>
      </c>
    </row>
    <row r="86" spans="1:10">
      <c r="A86" s="5" t="s">
        <v>70</v>
      </c>
      <c r="B86" s="5" t="s">
        <v>496</v>
      </c>
      <c r="C86" s="5" t="s">
        <v>223</v>
      </c>
      <c r="D86" s="6">
        <v>362588.59687567299</v>
      </c>
      <c r="E86" s="6">
        <v>66903.211347108794</v>
      </c>
      <c r="F86" s="6">
        <v>1055152.25151287</v>
      </c>
      <c r="G86" s="6">
        <v>160017.19185986099</v>
      </c>
      <c r="H86" s="6">
        <f t="shared" si="3"/>
        <v>429491.80822278175</v>
      </c>
      <c r="I86" s="6">
        <f t="shared" si="4"/>
        <v>1215169.4433727309</v>
      </c>
      <c r="J86" s="11">
        <f t="shared" si="5"/>
        <v>1.5004549774795317</v>
      </c>
    </row>
    <row r="87" spans="1:10">
      <c r="A87" s="5" t="s">
        <v>39</v>
      </c>
      <c r="B87" s="5" t="s">
        <v>497</v>
      </c>
      <c r="C87" s="5" t="s">
        <v>304</v>
      </c>
      <c r="D87" s="6">
        <v>511911.49914541497</v>
      </c>
      <c r="E87" s="6">
        <v>9849300.7751401309</v>
      </c>
      <c r="F87" s="6">
        <v>481779.424626911</v>
      </c>
      <c r="G87" s="6">
        <v>28832947.8641573</v>
      </c>
      <c r="H87" s="6">
        <f t="shared" si="3"/>
        <v>10361212.274285546</v>
      </c>
      <c r="I87" s="6">
        <f t="shared" si="4"/>
        <v>29314727.28878421</v>
      </c>
      <c r="J87" s="11">
        <f t="shared" si="5"/>
        <v>1.500432825633343</v>
      </c>
    </row>
    <row r="88" spans="1:10">
      <c r="A88" s="5" t="s">
        <v>29</v>
      </c>
      <c r="B88" s="5" t="s">
        <v>498</v>
      </c>
      <c r="C88" s="5" t="s">
        <v>335</v>
      </c>
      <c r="D88" s="6">
        <v>70857.647999769397</v>
      </c>
      <c r="E88" s="6">
        <v>999195.72361905698</v>
      </c>
      <c r="F88" s="6">
        <v>91867.904657511303</v>
      </c>
      <c r="G88" s="6">
        <v>2932062.5564784501</v>
      </c>
      <c r="H88" s="6">
        <f t="shared" si="3"/>
        <v>1070053.3716188264</v>
      </c>
      <c r="I88" s="6">
        <f t="shared" si="4"/>
        <v>3023930.4611359616</v>
      </c>
      <c r="J88" s="11">
        <f t="shared" si="5"/>
        <v>1.4987422069727363</v>
      </c>
    </row>
    <row r="89" spans="1:10">
      <c r="A89" s="5" t="s">
        <v>82</v>
      </c>
      <c r="B89" s="5" t="s">
        <v>499</v>
      </c>
      <c r="C89" s="5" t="s">
        <v>296</v>
      </c>
      <c r="D89" s="6">
        <v>107834.150822029</v>
      </c>
      <c r="E89" s="6">
        <v>7223733.7401737301</v>
      </c>
      <c r="F89" s="6">
        <v>79803.015030047303</v>
      </c>
      <c r="G89" s="6">
        <v>20552316.019313101</v>
      </c>
      <c r="H89" s="6">
        <f t="shared" si="3"/>
        <v>7331567.8909957595</v>
      </c>
      <c r="I89" s="6">
        <f t="shared" si="4"/>
        <v>20632119.03434315</v>
      </c>
      <c r="J89" s="11">
        <f t="shared" si="5"/>
        <v>1.4926983379782897</v>
      </c>
    </row>
    <row r="90" spans="1:10">
      <c r="A90" s="5" t="s">
        <v>177</v>
      </c>
      <c r="B90" s="5" t="s">
        <v>500</v>
      </c>
      <c r="C90" s="5" t="s">
        <v>253</v>
      </c>
      <c r="D90" s="6">
        <v>2272.7895623928898</v>
      </c>
      <c r="E90" s="6">
        <v>38983.167110291499</v>
      </c>
      <c r="F90" s="6">
        <v>4108.7042851414499</v>
      </c>
      <c r="G90" s="6">
        <v>111965.94608546</v>
      </c>
      <c r="H90" s="6">
        <f t="shared" si="3"/>
        <v>41255.956672684391</v>
      </c>
      <c r="I90" s="6">
        <f t="shared" si="4"/>
        <v>116074.65037060145</v>
      </c>
      <c r="J90" s="11">
        <f t="shared" si="5"/>
        <v>1.4923785947236197</v>
      </c>
    </row>
    <row r="91" spans="1:10">
      <c r="A91" s="5" t="s">
        <v>157</v>
      </c>
      <c r="B91" s="5" t="s">
        <v>501</v>
      </c>
      <c r="C91" s="5" t="s">
        <v>367</v>
      </c>
      <c r="D91" s="6">
        <v>1670.82965672467</v>
      </c>
      <c r="E91" s="6">
        <v>17118.452070533702</v>
      </c>
      <c r="F91" s="6">
        <v>14388.0274477485</v>
      </c>
      <c r="G91" s="6">
        <v>38406.919163019003</v>
      </c>
      <c r="H91" s="6">
        <f t="shared" si="3"/>
        <v>18789.281727258371</v>
      </c>
      <c r="I91" s="6">
        <f t="shared" si="4"/>
        <v>52794.946610767503</v>
      </c>
      <c r="J91" s="11">
        <f t="shared" si="5"/>
        <v>1.4904899285649904</v>
      </c>
    </row>
    <row r="92" spans="1:10">
      <c r="A92" s="5" t="s">
        <v>13</v>
      </c>
      <c r="B92" s="5" t="s">
        <v>502</v>
      </c>
      <c r="C92" s="5" t="s">
        <v>267</v>
      </c>
      <c r="D92" s="6">
        <v>497096.23963749601</v>
      </c>
      <c r="E92" s="6">
        <v>14940096.8199524</v>
      </c>
      <c r="F92" s="6">
        <v>591249.63058444997</v>
      </c>
      <c r="G92" s="6">
        <v>42771782.525507398</v>
      </c>
      <c r="H92" s="6">
        <f t="shared" si="3"/>
        <v>15437193.059589896</v>
      </c>
      <c r="I92" s="6">
        <f t="shared" si="4"/>
        <v>43363032.156091847</v>
      </c>
      <c r="J92" s="11">
        <f t="shared" si="5"/>
        <v>1.490055188914285</v>
      </c>
    </row>
    <row r="93" spans="1:10">
      <c r="A93" s="5" t="s">
        <v>162</v>
      </c>
      <c r="B93" s="5" t="s">
        <v>503</v>
      </c>
      <c r="C93" s="5" t="s">
        <v>397</v>
      </c>
      <c r="D93" s="6">
        <v>7094.0385566471004</v>
      </c>
      <c r="E93" s="6">
        <v>9761.06069813465</v>
      </c>
      <c r="F93" s="6">
        <v>15059.9351340754</v>
      </c>
      <c r="G93" s="6">
        <v>32237.822374074301</v>
      </c>
      <c r="H93" s="6">
        <f t="shared" si="3"/>
        <v>16855.099254781751</v>
      </c>
      <c r="I93" s="6">
        <f t="shared" si="4"/>
        <v>47297.757508149705</v>
      </c>
      <c r="J93" s="11">
        <f t="shared" si="5"/>
        <v>1.4885866608474065</v>
      </c>
    </row>
    <row r="94" spans="1:10">
      <c r="A94" s="5" t="s">
        <v>84</v>
      </c>
      <c r="B94" s="5" t="s">
        <v>504</v>
      </c>
      <c r="C94" s="5" t="s">
        <v>307</v>
      </c>
      <c r="D94" s="6">
        <v>303568.19705883798</v>
      </c>
      <c r="E94" s="6">
        <v>10884204.709676599</v>
      </c>
      <c r="F94" s="6">
        <v>332335.23265772301</v>
      </c>
      <c r="G94" s="6">
        <v>30619060.968901299</v>
      </c>
      <c r="H94" s="6">
        <f t="shared" si="3"/>
        <v>11187772.906735437</v>
      </c>
      <c r="I94" s="6">
        <f t="shared" si="4"/>
        <v>30951396.201559022</v>
      </c>
      <c r="J94" s="11">
        <f t="shared" si="5"/>
        <v>1.4680816152349694</v>
      </c>
    </row>
    <row r="95" spans="1:10">
      <c r="A95" s="5" t="s">
        <v>45</v>
      </c>
      <c r="B95" s="5" t="s">
        <v>505</v>
      </c>
      <c r="C95" s="5" t="s">
        <v>384</v>
      </c>
      <c r="D95" s="6">
        <v>108416.24181953599</v>
      </c>
      <c r="E95" s="6">
        <v>440936.64422002999</v>
      </c>
      <c r="F95" s="6">
        <v>87037.562461193796</v>
      </c>
      <c r="G95" s="6">
        <v>1429493.66915976</v>
      </c>
      <c r="H95" s="6">
        <f t="shared" si="3"/>
        <v>549352.88603956602</v>
      </c>
      <c r="I95" s="6">
        <f t="shared" si="4"/>
        <v>1516531.2316209539</v>
      </c>
      <c r="J95" s="11">
        <f t="shared" si="5"/>
        <v>1.4649701178189252</v>
      </c>
    </row>
    <row r="96" spans="1:10">
      <c r="A96" s="5" t="s">
        <v>185</v>
      </c>
      <c r="B96" s="5" t="s">
        <v>506</v>
      </c>
      <c r="C96" s="5" t="s">
        <v>218</v>
      </c>
      <c r="D96" s="6">
        <v>3839.17210385105</v>
      </c>
      <c r="E96" s="6">
        <v>7572.7180050208499</v>
      </c>
      <c r="F96" s="6">
        <v>4561.2131376181796</v>
      </c>
      <c r="G96" s="6">
        <v>26835.053670488502</v>
      </c>
      <c r="H96" s="6">
        <f t="shared" si="3"/>
        <v>11411.890108871899</v>
      </c>
      <c r="I96" s="6">
        <f t="shared" si="4"/>
        <v>31396.26680810668</v>
      </c>
      <c r="J96" s="11">
        <f t="shared" si="5"/>
        <v>1.4600552651724519</v>
      </c>
    </row>
    <row r="97" spans="1:10">
      <c r="A97" s="5" t="s">
        <v>140</v>
      </c>
      <c r="B97" s="5" t="s">
        <v>507</v>
      </c>
      <c r="C97" s="5" t="s">
        <v>244</v>
      </c>
      <c r="D97" s="6">
        <v>7084.4326942867001</v>
      </c>
      <c r="E97" s="6">
        <v>56669.281325418298</v>
      </c>
      <c r="F97" s="6">
        <v>5988.9086082706999</v>
      </c>
      <c r="G97" s="6">
        <v>169055.664378293</v>
      </c>
      <c r="H97" s="6">
        <f t="shared" si="3"/>
        <v>63753.714019704996</v>
      </c>
      <c r="I97" s="6">
        <f t="shared" si="4"/>
        <v>175044.5729865637</v>
      </c>
      <c r="J97" s="11">
        <f t="shared" si="5"/>
        <v>1.4571410389097259</v>
      </c>
    </row>
    <row r="98" spans="1:10">
      <c r="A98" s="5" t="s">
        <v>113</v>
      </c>
      <c r="B98" s="5" t="s">
        <v>508</v>
      </c>
      <c r="C98" s="5" t="s">
        <v>271</v>
      </c>
      <c r="D98" s="6">
        <v>111189.743854653</v>
      </c>
      <c r="E98" s="6">
        <v>3408267.72531013</v>
      </c>
      <c r="F98" s="6">
        <v>70056.828757632204</v>
      </c>
      <c r="G98" s="6">
        <v>9584475.9515430592</v>
      </c>
      <c r="H98" s="6">
        <f t="shared" si="3"/>
        <v>3519457.4691647831</v>
      </c>
      <c r="I98" s="6">
        <f t="shared" si="4"/>
        <v>9654532.7803006917</v>
      </c>
      <c r="J98" s="11">
        <f t="shared" si="5"/>
        <v>1.4558533914336351</v>
      </c>
    </row>
    <row r="99" spans="1:10">
      <c r="A99" s="5" t="s">
        <v>30</v>
      </c>
      <c r="B99" s="5" t="s">
        <v>509</v>
      </c>
      <c r="C99" s="5" t="s">
        <v>358</v>
      </c>
      <c r="D99" s="6">
        <v>155475.48204487201</v>
      </c>
      <c r="E99" s="6">
        <v>741894.47761291405</v>
      </c>
      <c r="F99" s="6">
        <v>133760.367538486</v>
      </c>
      <c r="G99" s="6">
        <v>2325572.1741995602</v>
      </c>
      <c r="H99" s="6">
        <f t="shared" si="3"/>
        <v>897369.95965778606</v>
      </c>
      <c r="I99" s="6">
        <f t="shared" si="4"/>
        <v>2459332.5417380463</v>
      </c>
      <c r="J99" s="11">
        <f t="shared" si="5"/>
        <v>1.4544920296461155</v>
      </c>
    </row>
    <row r="100" spans="1:10">
      <c r="A100" s="5" t="s">
        <v>99</v>
      </c>
      <c r="B100" s="5" t="s">
        <v>510</v>
      </c>
      <c r="C100" s="5" t="s">
        <v>395</v>
      </c>
      <c r="D100" s="6">
        <v>32385.9618161402</v>
      </c>
      <c r="E100" s="6">
        <v>9995.3797253122502</v>
      </c>
      <c r="F100" s="6">
        <v>81178.123521341302</v>
      </c>
      <c r="G100" s="6">
        <v>34653.199255990497</v>
      </c>
      <c r="H100" s="6">
        <f t="shared" si="3"/>
        <v>42381.34154145245</v>
      </c>
      <c r="I100" s="6">
        <f t="shared" si="4"/>
        <v>115831.32277733181</v>
      </c>
      <c r="J100" s="11">
        <f t="shared" si="5"/>
        <v>1.4505242748827376</v>
      </c>
    </row>
    <row r="101" spans="1:10">
      <c r="A101" s="5" t="s">
        <v>127</v>
      </c>
      <c r="B101" s="5" t="s">
        <v>511</v>
      </c>
      <c r="C101" s="5" t="s">
        <v>373</v>
      </c>
      <c r="D101" s="6">
        <v>51130.572193000298</v>
      </c>
      <c r="E101" s="6">
        <v>107842.766807564</v>
      </c>
      <c r="F101" s="6">
        <v>79771.472145457607</v>
      </c>
      <c r="G101" s="6">
        <v>354056.74646192102</v>
      </c>
      <c r="H101" s="6">
        <f t="shared" si="3"/>
        <v>158973.3390005643</v>
      </c>
      <c r="I101" s="6">
        <f t="shared" si="4"/>
        <v>433828.21860737866</v>
      </c>
      <c r="J101" s="11">
        <f t="shared" si="5"/>
        <v>1.4483390617803782</v>
      </c>
    </row>
    <row r="102" spans="1:10">
      <c r="A102" s="5" t="s">
        <v>69</v>
      </c>
      <c r="B102" s="5" t="s">
        <v>512</v>
      </c>
      <c r="C102" s="5" t="s">
        <v>318</v>
      </c>
      <c r="D102" s="6">
        <v>97395.050551442793</v>
      </c>
      <c r="E102" s="6">
        <v>28863.101052631799</v>
      </c>
      <c r="F102" s="6">
        <v>306687.40590126702</v>
      </c>
      <c r="G102" s="6">
        <v>35408.734098065601</v>
      </c>
      <c r="H102" s="6">
        <f t="shared" si="3"/>
        <v>126258.15160407459</v>
      </c>
      <c r="I102" s="6">
        <f t="shared" si="4"/>
        <v>342096.1399993326</v>
      </c>
      <c r="J102" s="11">
        <f t="shared" si="5"/>
        <v>1.4380252901413202</v>
      </c>
    </row>
    <row r="103" spans="1:10">
      <c r="A103" s="5" t="s">
        <v>59</v>
      </c>
      <c r="B103" s="5" t="s">
        <v>513</v>
      </c>
      <c r="C103" s="5" t="s">
        <v>224</v>
      </c>
      <c r="D103" s="6">
        <v>15367.518013520599</v>
      </c>
      <c r="E103" s="6">
        <v>45699.531756135802</v>
      </c>
      <c r="F103" s="6">
        <v>17952.053165986301</v>
      </c>
      <c r="G103" s="6">
        <v>146927.95244345101</v>
      </c>
      <c r="H103" s="6">
        <f t="shared" si="3"/>
        <v>61067.049769656398</v>
      </c>
      <c r="I103" s="6">
        <f t="shared" si="4"/>
        <v>164880.0056094373</v>
      </c>
      <c r="J103" s="11">
        <f t="shared" si="5"/>
        <v>1.4329504056098818</v>
      </c>
    </row>
    <row r="104" spans="1:10">
      <c r="A104" s="5" t="s">
        <v>167</v>
      </c>
      <c r="B104" s="5" t="s">
        <v>514</v>
      </c>
      <c r="C104" s="5" t="e">
        <v>#N/A</v>
      </c>
      <c r="D104" s="6">
        <v>4446.6204959717397</v>
      </c>
      <c r="E104" s="6">
        <v>10627.266087386501</v>
      </c>
      <c r="F104" s="6">
        <v>11117.208670197901</v>
      </c>
      <c r="G104" s="6">
        <v>29553.127906826801</v>
      </c>
      <c r="H104" s="6">
        <f t="shared" si="3"/>
        <v>15073.88658335824</v>
      </c>
      <c r="I104" s="6">
        <f t="shared" si="4"/>
        <v>40670.336577024704</v>
      </c>
      <c r="J104" s="11">
        <f t="shared" si="5"/>
        <v>1.4319254872927276</v>
      </c>
    </row>
    <row r="105" spans="1:10">
      <c r="A105" s="5" t="s">
        <v>102</v>
      </c>
      <c r="B105" s="5" t="s">
        <v>515</v>
      </c>
      <c r="C105" s="5" t="s">
        <v>378</v>
      </c>
      <c r="D105" s="6">
        <v>186718.75254058401</v>
      </c>
      <c r="E105" s="6">
        <v>27907.522711178299</v>
      </c>
      <c r="F105" s="6">
        <v>454803.32344100799</v>
      </c>
      <c r="G105" s="6">
        <v>118109.999073621</v>
      </c>
      <c r="H105" s="6">
        <f t="shared" si="3"/>
        <v>214626.2752517623</v>
      </c>
      <c r="I105" s="6">
        <f t="shared" si="4"/>
        <v>572913.32251462899</v>
      </c>
      <c r="J105" s="11">
        <f t="shared" si="5"/>
        <v>1.4164901802011574</v>
      </c>
    </row>
    <row r="106" spans="1:10">
      <c r="A106" s="5" t="s">
        <v>97</v>
      </c>
      <c r="B106" s="5" t="s">
        <v>516</v>
      </c>
      <c r="C106" s="5" t="s">
        <v>341</v>
      </c>
      <c r="D106" s="6">
        <v>89930.458942264595</v>
      </c>
      <c r="E106" s="6">
        <v>39812.0372313439</v>
      </c>
      <c r="F106" s="6">
        <v>307954.70005424297</v>
      </c>
      <c r="G106" s="6">
        <v>37904.2220998095</v>
      </c>
      <c r="H106" s="6">
        <f t="shared" si="3"/>
        <v>129742.4961736085</v>
      </c>
      <c r="I106" s="6">
        <f t="shared" si="4"/>
        <v>345858.92215405247</v>
      </c>
      <c r="J106" s="11">
        <f t="shared" si="5"/>
        <v>1.4145325733897876</v>
      </c>
    </row>
    <row r="107" spans="1:10">
      <c r="A107" s="5" t="s">
        <v>64</v>
      </c>
      <c r="B107" s="5" t="s">
        <v>517</v>
      </c>
      <c r="C107" s="5" t="s">
        <v>377</v>
      </c>
      <c r="D107" s="6">
        <v>101437.21722505199</v>
      </c>
      <c r="E107" s="6">
        <v>740153.65212211595</v>
      </c>
      <c r="F107" s="6">
        <v>112094.95864533899</v>
      </c>
      <c r="G107" s="6">
        <v>2129923.2863676702</v>
      </c>
      <c r="H107" s="6">
        <f t="shared" si="3"/>
        <v>841590.8693471679</v>
      </c>
      <c r="I107" s="6">
        <f t="shared" si="4"/>
        <v>2242018.2450130093</v>
      </c>
      <c r="J107" s="11">
        <f t="shared" si="5"/>
        <v>1.4136070608723623</v>
      </c>
    </row>
    <row r="108" spans="1:10">
      <c r="A108" s="5" t="s">
        <v>7</v>
      </c>
      <c r="B108" s="5" t="s">
        <v>518</v>
      </c>
      <c r="C108" s="5" t="s">
        <v>207</v>
      </c>
      <c r="D108" s="6">
        <v>488893.37348228198</v>
      </c>
      <c r="E108" s="6">
        <v>86219.250336680503</v>
      </c>
      <c r="F108" s="6">
        <v>1334235.3047392401</v>
      </c>
      <c r="G108" s="6">
        <v>194347.26355064099</v>
      </c>
      <c r="H108" s="6">
        <f t="shared" si="3"/>
        <v>575112.62381896249</v>
      </c>
      <c r="I108" s="6">
        <f t="shared" si="4"/>
        <v>1528582.5682898811</v>
      </c>
      <c r="J108" s="11">
        <f t="shared" si="5"/>
        <v>1.4102780727113038</v>
      </c>
    </row>
    <row r="109" spans="1:10">
      <c r="A109" s="5" t="s">
        <v>175</v>
      </c>
      <c r="B109" s="5" t="s">
        <v>519</v>
      </c>
      <c r="C109" s="5" t="s">
        <v>333</v>
      </c>
      <c r="D109" s="6">
        <v>21053.6137173352</v>
      </c>
      <c r="E109" s="6">
        <v>1209.43027595177</v>
      </c>
      <c r="F109" s="6">
        <v>52607.507423716197</v>
      </c>
      <c r="G109" s="6">
        <v>6055.8884283223197</v>
      </c>
      <c r="H109" s="6">
        <f t="shared" si="3"/>
        <v>22263.04399328697</v>
      </c>
      <c r="I109" s="6">
        <f t="shared" si="4"/>
        <v>58663.39585203852</v>
      </c>
      <c r="J109" s="11">
        <f t="shared" si="5"/>
        <v>1.397809723160194</v>
      </c>
    </row>
    <row r="110" spans="1:10">
      <c r="A110" s="5" t="s">
        <v>184</v>
      </c>
      <c r="B110" s="5" t="s">
        <v>520</v>
      </c>
      <c r="C110" s="5" t="s">
        <v>394</v>
      </c>
      <c r="D110" s="6">
        <v>7971.7979095065102</v>
      </c>
      <c r="E110" s="6">
        <v>18140.138187994999</v>
      </c>
      <c r="F110" s="6">
        <v>29366.206161166199</v>
      </c>
      <c r="G110" s="6">
        <v>39137.507121607698</v>
      </c>
      <c r="H110" s="6">
        <f t="shared" si="3"/>
        <v>26111.936097501508</v>
      </c>
      <c r="I110" s="6">
        <f t="shared" si="4"/>
        <v>68503.713282773897</v>
      </c>
      <c r="J110" s="11">
        <f t="shared" si="5"/>
        <v>1.3914727605112209</v>
      </c>
    </row>
    <row r="111" spans="1:10">
      <c r="A111" s="5" t="s">
        <v>74</v>
      </c>
      <c r="B111" s="5" t="s">
        <v>521</v>
      </c>
      <c r="C111" s="5" t="s">
        <v>303</v>
      </c>
      <c r="D111" s="6">
        <v>117775.34126335201</v>
      </c>
      <c r="E111" s="6">
        <v>5179941.4061028901</v>
      </c>
      <c r="F111" s="6">
        <v>159603.26949585101</v>
      </c>
      <c r="G111" s="6">
        <v>13728930.465541501</v>
      </c>
      <c r="H111" s="6">
        <f t="shared" si="3"/>
        <v>5297716.7473662421</v>
      </c>
      <c r="I111" s="6">
        <f t="shared" si="4"/>
        <v>13888533.735037351</v>
      </c>
      <c r="J111" s="11">
        <f t="shared" si="5"/>
        <v>1.3904516821822845</v>
      </c>
    </row>
    <row r="112" spans="1:10">
      <c r="A112" s="5" t="s">
        <v>170</v>
      </c>
      <c r="B112" s="5" t="s">
        <v>522</v>
      </c>
      <c r="C112" s="5" t="s">
        <v>359</v>
      </c>
      <c r="D112" s="6">
        <v>22146.926056300901</v>
      </c>
      <c r="E112" s="6">
        <v>41387.561902302099</v>
      </c>
      <c r="F112" s="6">
        <v>27040.687570997299</v>
      </c>
      <c r="G112" s="6">
        <v>136963.66090644599</v>
      </c>
      <c r="H112" s="6">
        <f t="shared" si="3"/>
        <v>63534.487958603</v>
      </c>
      <c r="I112" s="6">
        <f t="shared" si="4"/>
        <v>164004.3484774433</v>
      </c>
      <c r="J112" s="11">
        <f t="shared" si="5"/>
        <v>1.368122230391116</v>
      </c>
    </row>
    <row r="113" spans="1:10">
      <c r="A113" s="5" t="s">
        <v>51</v>
      </c>
      <c r="B113" s="5" t="s">
        <v>523</v>
      </c>
      <c r="C113" s="5" t="s">
        <v>278</v>
      </c>
      <c r="D113" s="6">
        <v>249220.16422971801</v>
      </c>
      <c r="E113" s="6">
        <v>4339396.7444834104</v>
      </c>
      <c r="F113" s="6">
        <v>209543.201905083</v>
      </c>
      <c r="G113" s="6">
        <v>11605956.6783906</v>
      </c>
      <c r="H113" s="6">
        <f t="shared" si="3"/>
        <v>4588616.9087131284</v>
      </c>
      <c r="I113" s="6">
        <f t="shared" si="4"/>
        <v>11815499.880295683</v>
      </c>
      <c r="J113" s="11">
        <f t="shared" si="5"/>
        <v>1.3645493967782925</v>
      </c>
    </row>
    <row r="114" spans="1:10">
      <c r="A114" s="5" t="s">
        <v>56</v>
      </c>
      <c r="B114" s="5" t="s">
        <v>524</v>
      </c>
      <c r="C114" s="5" t="s">
        <v>228</v>
      </c>
      <c r="D114" s="6">
        <v>367638.92065722402</v>
      </c>
      <c r="E114" s="6">
        <v>45786.421008128098</v>
      </c>
      <c r="F114" s="6">
        <v>1005535.94300088</v>
      </c>
      <c r="G114" s="6">
        <v>49608.260725719098</v>
      </c>
      <c r="H114" s="6">
        <f t="shared" si="3"/>
        <v>413425.34166535211</v>
      </c>
      <c r="I114" s="6">
        <f t="shared" si="4"/>
        <v>1055144.203726599</v>
      </c>
      <c r="J114" s="11">
        <f t="shared" si="5"/>
        <v>1.351741452438717</v>
      </c>
    </row>
    <row r="115" spans="1:10">
      <c r="A115" s="5" t="s">
        <v>54</v>
      </c>
      <c r="B115" s="5" t="s">
        <v>525</v>
      </c>
      <c r="C115" s="5" t="s">
        <v>297</v>
      </c>
      <c r="D115" s="6">
        <v>211724.69373341301</v>
      </c>
      <c r="E115" s="6">
        <v>8658980.4765358102</v>
      </c>
      <c r="F115" s="6">
        <v>211230.70633281799</v>
      </c>
      <c r="G115" s="6">
        <v>22398896.750573698</v>
      </c>
      <c r="H115" s="6">
        <f t="shared" si="3"/>
        <v>8870705.1702692229</v>
      </c>
      <c r="I115" s="6">
        <f t="shared" si="4"/>
        <v>22610127.456906516</v>
      </c>
      <c r="J115" s="11">
        <f t="shared" si="5"/>
        <v>1.3498484246223312</v>
      </c>
    </row>
    <row r="116" spans="1:10">
      <c r="A116" s="5" t="s">
        <v>21</v>
      </c>
      <c r="B116" s="5" t="s">
        <v>526</v>
      </c>
      <c r="C116" s="5" t="s">
        <v>268</v>
      </c>
      <c r="D116" s="6">
        <v>176490.77269655099</v>
      </c>
      <c r="E116" s="6">
        <v>9118191.8860227</v>
      </c>
      <c r="F116" s="6">
        <v>162439.279868107</v>
      </c>
      <c r="G116" s="6">
        <v>23507613.925417099</v>
      </c>
      <c r="H116" s="6">
        <f t="shared" si="3"/>
        <v>9294682.6587192509</v>
      </c>
      <c r="I116" s="6">
        <f t="shared" si="4"/>
        <v>23670053.205285206</v>
      </c>
      <c r="J116" s="11">
        <f t="shared" si="5"/>
        <v>1.3485854346914787</v>
      </c>
    </row>
    <row r="117" spans="1:10">
      <c r="A117" s="5" t="s">
        <v>96</v>
      </c>
      <c r="B117" s="5" t="s">
        <v>527</v>
      </c>
      <c r="C117" s="5" t="s">
        <v>246</v>
      </c>
      <c r="D117" s="6">
        <v>61402.459211365203</v>
      </c>
      <c r="E117" s="6">
        <v>216003.08030072699</v>
      </c>
      <c r="F117" s="6">
        <v>160870.79010111999</v>
      </c>
      <c r="G117" s="6">
        <v>536169.553927848</v>
      </c>
      <c r="H117" s="6">
        <f t="shared" si="3"/>
        <v>277405.53951209219</v>
      </c>
      <c r="I117" s="6">
        <f t="shared" si="4"/>
        <v>697040.34402896801</v>
      </c>
      <c r="J117" s="11">
        <f t="shared" si="5"/>
        <v>1.3292455631895326</v>
      </c>
    </row>
    <row r="118" spans="1:10">
      <c r="A118" s="5" t="s">
        <v>163</v>
      </c>
      <c r="B118" s="5" t="s">
        <v>528</v>
      </c>
      <c r="C118" s="5" t="s">
        <v>306</v>
      </c>
      <c r="D118" s="6">
        <v>50391.177266257699</v>
      </c>
      <c r="E118" s="6">
        <v>1220526.89761392</v>
      </c>
      <c r="F118" s="6">
        <v>44055.698525418498</v>
      </c>
      <c r="G118" s="6">
        <v>3134866.4015240502</v>
      </c>
      <c r="H118" s="6">
        <f t="shared" si="3"/>
        <v>1270918.0748801776</v>
      </c>
      <c r="I118" s="6">
        <f t="shared" si="4"/>
        <v>3178922.1000494687</v>
      </c>
      <c r="J118" s="11">
        <f t="shared" si="5"/>
        <v>1.3226666282144754</v>
      </c>
    </row>
    <row r="119" spans="1:10">
      <c r="A119" s="5" t="s">
        <v>123</v>
      </c>
      <c r="B119" s="5" t="s">
        <v>529</v>
      </c>
      <c r="C119" s="5" t="s">
        <v>375</v>
      </c>
      <c r="D119" s="6">
        <v>1596.2957647378801</v>
      </c>
      <c r="E119" s="6">
        <v>7532.4673471587703</v>
      </c>
      <c r="F119" s="6">
        <v>3093.3776823984099</v>
      </c>
      <c r="G119" s="6">
        <v>19641.520066091001</v>
      </c>
      <c r="H119" s="6">
        <f t="shared" si="3"/>
        <v>9128.763111896651</v>
      </c>
      <c r="I119" s="6">
        <f t="shared" si="4"/>
        <v>22734.897748489413</v>
      </c>
      <c r="J119" s="11">
        <f t="shared" si="5"/>
        <v>1.3164172127359386</v>
      </c>
    </row>
    <row r="120" spans="1:10">
      <c r="A120" s="5" t="s">
        <v>67</v>
      </c>
      <c r="B120" s="5" t="s">
        <v>530</v>
      </c>
      <c r="C120" s="5" t="s">
        <v>269</v>
      </c>
      <c r="D120" s="6">
        <v>144673.485495759</v>
      </c>
      <c r="E120" s="6">
        <v>9180668.8541422598</v>
      </c>
      <c r="F120" s="6">
        <v>85422.449176244394</v>
      </c>
      <c r="G120" s="6">
        <v>22912633.026669201</v>
      </c>
      <c r="H120" s="6">
        <f t="shared" si="3"/>
        <v>9325342.339638019</v>
      </c>
      <c r="I120" s="6">
        <f t="shared" si="4"/>
        <v>22998055.475845445</v>
      </c>
      <c r="J120" s="11">
        <f t="shared" si="5"/>
        <v>1.3022832902758967</v>
      </c>
    </row>
    <row r="121" spans="1:10">
      <c r="A121" s="5" t="s">
        <v>139</v>
      </c>
      <c r="B121" s="5" t="s">
        <v>531</v>
      </c>
      <c r="C121" s="5" t="s">
        <v>326</v>
      </c>
      <c r="D121" s="6">
        <v>43805.450165343798</v>
      </c>
      <c r="E121" s="6">
        <v>6598.3507279388396</v>
      </c>
      <c r="F121" s="6">
        <v>115388.817443639</v>
      </c>
      <c r="G121" s="6">
        <v>8646.7469750954206</v>
      </c>
      <c r="H121" s="6">
        <f t="shared" si="3"/>
        <v>50403.800893282634</v>
      </c>
      <c r="I121" s="6">
        <f t="shared" si="4"/>
        <v>124035.56441873442</v>
      </c>
      <c r="J121" s="11">
        <f t="shared" si="5"/>
        <v>1.2991494054710919</v>
      </c>
    </row>
    <row r="122" spans="1:10">
      <c r="A122" s="5" t="s">
        <v>15</v>
      </c>
      <c r="B122" s="5" t="s">
        <v>532</v>
      </c>
      <c r="C122" s="5" t="s">
        <v>263</v>
      </c>
      <c r="D122" s="6">
        <v>475696.00656921399</v>
      </c>
      <c r="E122" s="6">
        <v>12768971.944142099</v>
      </c>
      <c r="F122" s="6">
        <v>313882.31245827902</v>
      </c>
      <c r="G122" s="6">
        <v>32218508.5093382</v>
      </c>
      <c r="H122" s="6">
        <f t="shared" si="3"/>
        <v>13244667.950711314</v>
      </c>
      <c r="I122" s="6">
        <f t="shared" si="4"/>
        <v>32532390.821796481</v>
      </c>
      <c r="J122" s="11">
        <f t="shared" si="5"/>
        <v>1.2964651754595875</v>
      </c>
    </row>
    <row r="123" spans="1:10">
      <c r="A123" s="5" t="s">
        <v>152</v>
      </c>
      <c r="B123" s="5" t="s">
        <v>533</v>
      </c>
      <c r="C123" s="5" t="s">
        <v>347</v>
      </c>
      <c r="D123" s="6">
        <v>15308.605089754799</v>
      </c>
      <c r="E123" s="6">
        <v>44049.352371102599</v>
      </c>
      <c r="F123" s="6">
        <v>18905.125758395901</v>
      </c>
      <c r="G123" s="6">
        <v>126459.753857558</v>
      </c>
      <c r="H123" s="6">
        <f t="shared" si="3"/>
        <v>59357.957460857397</v>
      </c>
      <c r="I123" s="6">
        <f t="shared" si="4"/>
        <v>145364.87961595389</v>
      </c>
      <c r="J123" s="11">
        <f t="shared" si="5"/>
        <v>1.2921653999452387</v>
      </c>
    </row>
    <row r="124" spans="1:10">
      <c r="A124" s="5" t="s">
        <v>1</v>
      </c>
      <c r="B124" s="5" t="s">
        <v>534</v>
      </c>
      <c r="C124" s="5" t="s">
        <v>310</v>
      </c>
      <c r="D124" s="6">
        <v>14752821.290888499</v>
      </c>
      <c r="E124" s="6">
        <v>1993683.3373473301</v>
      </c>
      <c r="F124" s="6">
        <v>37246560.243124098</v>
      </c>
      <c r="G124" s="6">
        <v>3129353.5431306302</v>
      </c>
      <c r="H124" s="6">
        <f t="shared" si="3"/>
        <v>16746504.62823583</v>
      </c>
      <c r="I124" s="6">
        <f t="shared" si="4"/>
        <v>40375913.786254726</v>
      </c>
      <c r="J124" s="11">
        <f t="shared" si="5"/>
        <v>1.2696349070761177</v>
      </c>
    </row>
    <row r="125" spans="1:10">
      <c r="A125" s="5" t="s">
        <v>73</v>
      </c>
      <c r="B125" s="5" t="s">
        <v>535</v>
      </c>
      <c r="C125" s="5" t="s">
        <v>277</v>
      </c>
      <c r="D125" s="6">
        <v>104574.07445099999</v>
      </c>
      <c r="E125" s="6">
        <v>3090301.1708721099</v>
      </c>
      <c r="F125" s="6">
        <v>78132.261787891897</v>
      </c>
      <c r="G125" s="6">
        <v>7564789.7171537103</v>
      </c>
      <c r="H125" s="6">
        <f t="shared" si="3"/>
        <v>3194875.2453231099</v>
      </c>
      <c r="I125" s="6">
        <f t="shared" si="4"/>
        <v>7642921.9789416026</v>
      </c>
      <c r="J125" s="11">
        <f t="shared" si="5"/>
        <v>1.2583647056201408</v>
      </c>
    </row>
    <row r="126" spans="1:10">
      <c r="A126" s="5" t="s">
        <v>125</v>
      </c>
      <c r="B126" s="5" t="s">
        <v>536</v>
      </c>
      <c r="C126" s="5" t="s">
        <v>400</v>
      </c>
      <c r="D126" s="6">
        <v>17697.7918946963</v>
      </c>
      <c r="E126" s="6">
        <v>121301.613454487</v>
      </c>
      <c r="F126" s="6">
        <v>29898.163434695602</v>
      </c>
      <c r="G126" s="6">
        <v>302265.67567245202</v>
      </c>
      <c r="H126" s="6">
        <f t="shared" si="3"/>
        <v>138999.4053491833</v>
      </c>
      <c r="I126" s="6">
        <f t="shared" si="4"/>
        <v>332163.83910714765</v>
      </c>
      <c r="J126" s="11">
        <f t="shared" si="5"/>
        <v>1.2568163123947773</v>
      </c>
    </row>
    <row r="127" spans="1:10">
      <c r="A127" s="5" t="s">
        <v>159</v>
      </c>
      <c r="B127" s="5" t="s">
        <v>537</v>
      </c>
      <c r="C127" s="5" t="s">
        <v>213</v>
      </c>
      <c r="D127" s="6">
        <v>1574.81405799398</v>
      </c>
      <c r="E127" s="6">
        <v>42628.230988187803</v>
      </c>
      <c r="F127" s="6">
        <v>12543.752692661201</v>
      </c>
      <c r="G127" s="6">
        <v>93018.205163003702</v>
      </c>
      <c r="H127" s="6">
        <f t="shared" si="3"/>
        <v>44203.045046181782</v>
      </c>
      <c r="I127" s="6">
        <f t="shared" si="4"/>
        <v>105561.95785566491</v>
      </c>
      <c r="J127" s="11">
        <f t="shared" si="5"/>
        <v>1.2558723515646917</v>
      </c>
    </row>
    <row r="128" spans="1:10">
      <c r="A128" s="5" t="s">
        <v>79</v>
      </c>
      <c r="B128" s="5" t="s">
        <v>538</v>
      </c>
      <c r="C128" s="5" t="s">
        <v>339</v>
      </c>
      <c r="D128" s="6">
        <v>52702.377121139602</v>
      </c>
      <c r="E128" s="6">
        <v>512321.42103157501</v>
      </c>
      <c r="F128" s="6">
        <v>41658.071456936399</v>
      </c>
      <c r="G128" s="6">
        <v>1307276.77495694</v>
      </c>
      <c r="H128" s="6">
        <f t="shared" si="3"/>
        <v>565023.79815271462</v>
      </c>
      <c r="I128" s="6">
        <f t="shared" si="4"/>
        <v>1348934.8464138764</v>
      </c>
      <c r="J128" s="11">
        <f t="shared" si="5"/>
        <v>1.2554371291866582</v>
      </c>
    </row>
    <row r="129" spans="1:10">
      <c r="A129" s="5" t="s">
        <v>24</v>
      </c>
      <c r="B129" s="5" t="s">
        <v>539</v>
      </c>
      <c r="C129" s="5" t="s">
        <v>264</v>
      </c>
      <c r="D129" s="6">
        <v>546075.71006757999</v>
      </c>
      <c r="E129" s="6">
        <v>12082162.715852801</v>
      </c>
      <c r="F129" s="6">
        <v>334463.58730634302</v>
      </c>
      <c r="G129" s="6">
        <v>29707522.678642899</v>
      </c>
      <c r="H129" s="6">
        <f t="shared" si="3"/>
        <v>12628238.42592038</v>
      </c>
      <c r="I129" s="6">
        <f t="shared" si="4"/>
        <v>30041986.265949242</v>
      </c>
      <c r="J129" s="11">
        <f t="shared" si="5"/>
        <v>1.2503267970614362</v>
      </c>
    </row>
    <row r="130" spans="1:10">
      <c r="A130" s="5" t="s">
        <v>194</v>
      </c>
      <c r="B130" s="5" t="s">
        <v>540</v>
      </c>
      <c r="C130" s="5" t="s">
        <v>206</v>
      </c>
      <c r="D130" s="6">
        <v>2022.7390288316899</v>
      </c>
      <c r="E130" s="6">
        <v>30576.080309622801</v>
      </c>
      <c r="F130" s="6">
        <v>7991.1937773097598</v>
      </c>
      <c r="G130" s="6">
        <v>68911.539462372501</v>
      </c>
      <c r="H130" s="6">
        <f t="shared" si="3"/>
        <v>32598.81933845449</v>
      </c>
      <c r="I130" s="6">
        <f t="shared" si="4"/>
        <v>76902.73323968226</v>
      </c>
      <c r="J130" s="11">
        <f t="shared" si="5"/>
        <v>1.238215160682526</v>
      </c>
    </row>
    <row r="131" spans="1:10">
      <c r="A131" s="5" t="s">
        <v>169</v>
      </c>
      <c r="B131" s="5" t="s">
        <v>541</v>
      </c>
      <c r="C131" s="5" t="s">
        <v>372</v>
      </c>
      <c r="D131" s="6">
        <v>36945.068543708199</v>
      </c>
      <c r="E131" s="6">
        <v>8209.9220417069901</v>
      </c>
      <c r="F131" s="6">
        <v>70411.598167322707</v>
      </c>
      <c r="G131" s="6">
        <v>36075.740695808498</v>
      </c>
      <c r="H131" s="6">
        <f t="shared" ref="H131:H194" si="6">SUM(D131:E131)</f>
        <v>45154.990585415188</v>
      </c>
      <c r="I131" s="6">
        <f t="shared" ref="I131:I194" si="7">SUM(F131:G131)</f>
        <v>106487.33886313121</v>
      </c>
      <c r="J131" s="11">
        <f t="shared" ref="J131:J194" si="8">LOG(I131/H131,2)</f>
        <v>1.237724556950538</v>
      </c>
    </row>
    <row r="132" spans="1:10">
      <c r="A132" s="5" t="s">
        <v>110</v>
      </c>
      <c r="B132" s="5" t="s">
        <v>542</v>
      </c>
      <c r="C132" s="5" t="s">
        <v>212</v>
      </c>
      <c r="D132" s="6">
        <v>47772.098671232699</v>
      </c>
      <c r="E132" s="6">
        <v>172091.07124640801</v>
      </c>
      <c r="F132" s="6">
        <v>13673.7962192634</v>
      </c>
      <c r="G132" s="6">
        <v>504493.02168556798</v>
      </c>
      <c r="H132" s="6">
        <f t="shared" si="6"/>
        <v>219863.16991764071</v>
      </c>
      <c r="I132" s="6">
        <f t="shared" si="7"/>
        <v>518166.81790483138</v>
      </c>
      <c r="J132" s="11">
        <f t="shared" si="8"/>
        <v>1.2368106786085713</v>
      </c>
    </row>
    <row r="133" spans="1:10">
      <c r="A133" s="5" t="s">
        <v>33</v>
      </c>
      <c r="B133" s="5" t="s">
        <v>543</v>
      </c>
      <c r="C133" s="5" t="s">
        <v>216</v>
      </c>
      <c r="D133" s="6">
        <v>241021.32765411001</v>
      </c>
      <c r="E133" s="6">
        <v>7102832.4208862698</v>
      </c>
      <c r="F133" s="6">
        <v>197243.98681721499</v>
      </c>
      <c r="G133" s="6">
        <v>17017884.566333201</v>
      </c>
      <c r="H133" s="6">
        <f t="shared" si="6"/>
        <v>7343853.74854038</v>
      </c>
      <c r="I133" s="6">
        <f t="shared" si="7"/>
        <v>17215128.553150415</v>
      </c>
      <c r="J133" s="11">
        <f t="shared" si="8"/>
        <v>1.229067721053049</v>
      </c>
    </row>
    <row r="134" spans="1:10">
      <c r="A134" s="5" t="s">
        <v>138</v>
      </c>
      <c r="B134" s="5" t="s">
        <v>544</v>
      </c>
      <c r="C134" s="5" t="s">
        <v>345</v>
      </c>
      <c r="D134" s="6">
        <v>26951.404286391298</v>
      </c>
      <c r="E134" s="6">
        <v>113180.090013102</v>
      </c>
      <c r="F134" s="6">
        <v>11386.671899564501</v>
      </c>
      <c r="G134" s="6">
        <v>315663.341901051</v>
      </c>
      <c r="H134" s="6">
        <f t="shared" si="6"/>
        <v>140131.49429949329</v>
      </c>
      <c r="I134" s="6">
        <f t="shared" si="7"/>
        <v>327050.0138006155</v>
      </c>
      <c r="J134" s="11">
        <f t="shared" si="8"/>
        <v>1.2227300400020673</v>
      </c>
    </row>
    <row r="135" spans="1:10">
      <c r="A135" s="5" t="s">
        <v>93</v>
      </c>
      <c r="B135" s="5" t="s">
        <v>545</v>
      </c>
      <c r="C135" s="5" t="s">
        <v>234</v>
      </c>
      <c r="D135" s="6">
        <v>68651.054351753395</v>
      </c>
      <c r="E135" s="6">
        <v>198915.86566217901</v>
      </c>
      <c r="F135" s="6">
        <v>55486.916648709899</v>
      </c>
      <c r="G135" s="6">
        <v>567264.91573650297</v>
      </c>
      <c r="H135" s="6">
        <f t="shared" si="6"/>
        <v>267566.92001393239</v>
      </c>
      <c r="I135" s="6">
        <f t="shared" si="7"/>
        <v>622751.83238521288</v>
      </c>
      <c r="J135" s="11">
        <f t="shared" si="8"/>
        <v>1.2187575985506536</v>
      </c>
    </row>
    <row r="136" spans="1:10">
      <c r="A136" s="5" t="s">
        <v>122</v>
      </c>
      <c r="B136" s="5" t="s">
        <v>546</v>
      </c>
      <c r="C136" s="5" t="s">
        <v>232</v>
      </c>
      <c r="D136" s="6">
        <v>64841.181978515102</v>
      </c>
      <c r="E136" s="6">
        <v>520474.93306140997</v>
      </c>
      <c r="F136" s="6">
        <v>25364.951540243499</v>
      </c>
      <c r="G136" s="6">
        <v>1335558.52491206</v>
      </c>
      <c r="H136" s="6">
        <f t="shared" si="6"/>
        <v>585316.11503992509</v>
      </c>
      <c r="I136" s="6">
        <f t="shared" si="7"/>
        <v>1360923.4764523036</v>
      </c>
      <c r="J136" s="11">
        <f t="shared" si="8"/>
        <v>1.2172980427357005</v>
      </c>
    </row>
    <row r="137" spans="1:10">
      <c r="A137" s="5" t="s">
        <v>63</v>
      </c>
      <c r="B137" s="5" t="s">
        <v>547</v>
      </c>
      <c r="C137" s="5" t="s">
        <v>348</v>
      </c>
      <c r="D137" s="6">
        <v>30587.478409506599</v>
      </c>
      <c r="E137" s="6">
        <v>102826.87536724401</v>
      </c>
      <c r="F137" s="6">
        <v>25906.934771355202</v>
      </c>
      <c r="G137" s="6">
        <v>283261.72088633297</v>
      </c>
      <c r="H137" s="6">
        <f t="shared" si="6"/>
        <v>133414.35377675062</v>
      </c>
      <c r="I137" s="6">
        <f t="shared" si="7"/>
        <v>309168.65565768816</v>
      </c>
      <c r="J137" s="11">
        <f t="shared" si="8"/>
        <v>1.2124801709342985</v>
      </c>
    </row>
    <row r="138" spans="1:10">
      <c r="A138" s="5" t="s">
        <v>145</v>
      </c>
      <c r="B138" s="5" t="s">
        <v>548</v>
      </c>
      <c r="C138" s="5" t="s">
        <v>353</v>
      </c>
      <c r="D138" s="6">
        <v>65483.163468079598</v>
      </c>
      <c r="E138" s="6">
        <v>18107.536666097501</v>
      </c>
      <c r="F138" s="6">
        <v>159626.55997732599</v>
      </c>
      <c r="G138" s="6">
        <v>32793.777519634197</v>
      </c>
      <c r="H138" s="6">
        <f t="shared" si="6"/>
        <v>83590.700134177096</v>
      </c>
      <c r="I138" s="6">
        <f t="shared" si="7"/>
        <v>192420.33749696019</v>
      </c>
      <c r="J138" s="11">
        <f t="shared" si="8"/>
        <v>1.2028469404280375</v>
      </c>
    </row>
    <row r="139" spans="1:10">
      <c r="A139" s="5" t="s">
        <v>83</v>
      </c>
      <c r="B139" s="5" t="s">
        <v>549</v>
      </c>
      <c r="C139" s="5" t="s">
        <v>239</v>
      </c>
      <c r="D139" s="6">
        <v>157984.40423852901</v>
      </c>
      <c r="E139" s="6">
        <v>50201.922725580298</v>
      </c>
      <c r="F139" s="6">
        <v>395183.48061533802</v>
      </c>
      <c r="G139" s="6">
        <v>81863.448322522599</v>
      </c>
      <c r="H139" s="6">
        <f t="shared" si="6"/>
        <v>208186.32696410932</v>
      </c>
      <c r="I139" s="6">
        <f t="shared" si="7"/>
        <v>477046.92893786065</v>
      </c>
      <c r="J139" s="11">
        <f t="shared" si="8"/>
        <v>1.1962558766741322</v>
      </c>
    </row>
    <row r="140" spans="1:10">
      <c r="A140" s="5" t="s">
        <v>106</v>
      </c>
      <c r="B140" s="5" t="s">
        <v>550</v>
      </c>
      <c r="C140" s="5" t="s">
        <v>251</v>
      </c>
      <c r="D140" s="6">
        <v>42327.418012515001</v>
      </c>
      <c r="E140" s="6">
        <v>184091.196114352</v>
      </c>
      <c r="F140" s="6">
        <v>24138.1876551489</v>
      </c>
      <c r="G140" s="6">
        <v>494279.76295401697</v>
      </c>
      <c r="H140" s="6">
        <f t="shared" si="6"/>
        <v>226418.614126867</v>
      </c>
      <c r="I140" s="6">
        <f t="shared" si="7"/>
        <v>518417.95060916588</v>
      </c>
      <c r="J140" s="11">
        <f t="shared" si="8"/>
        <v>1.1951231048676823</v>
      </c>
    </row>
    <row r="141" spans="1:10">
      <c r="A141" s="5" t="s">
        <v>98</v>
      </c>
      <c r="B141" s="5" t="s">
        <v>551</v>
      </c>
      <c r="C141" s="5" t="s">
        <v>266</v>
      </c>
      <c r="D141" s="6">
        <v>7156.0658052732497</v>
      </c>
      <c r="E141" s="6">
        <v>185244.858650738</v>
      </c>
      <c r="F141" s="6">
        <v>8965.1046059403598</v>
      </c>
      <c r="G141" s="6">
        <v>431335.74105591298</v>
      </c>
      <c r="H141" s="6">
        <f t="shared" si="6"/>
        <v>192400.92445601124</v>
      </c>
      <c r="I141" s="6">
        <f t="shared" si="7"/>
        <v>440300.84566185332</v>
      </c>
      <c r="J141" s="11">
        <f t="shared" si="8"/>
        <v>1.1943738841371576</v>
      </c>
    </row>
    <row r="142" spans="1:10">
      <c r="A142" s="5" t="s">
        <v>126</v>
      </c>
      <c r="B142" s="5" t="s">
        <v>552</v>
      </c>
      <c r="C142" s="5" t="s">
        <v>309</v>
      </c>
      <c r="D142" s="6">
        <v>59544.675518464901</v>
      </c>
      <c r="E142" s="6">
        <v>16411.960130778301</v>
      </c>
      <c r="F142" s="6">
        <v>143083.60729901801</v>
      </c>
      <c r="G142" s="6">
        <v>30538.167400696599</v>
      </c>
      <c r="H142" s="6">
        <f t="shared" si="6"/>
        <v>75956.635649243195</v>
      </c>
      <c r="I142" s="6">
        <f t="shared" si="7"/>
        <v>173621.77469971462</v>
      </c>
      <c r="J142" s="11">
        <f t="shared" si="8"/>
        <v>1.1926999834459153</v>
      </c>
    </row>
    <row r="143" spans="1:10">
      <c r="A143" s="5" t="s">
        <v>176</v>
      </c>
      <c r="B143" s="5" t="s">
        <v>553</v>
      </c>
      <c r="C143" s="5" t="s">
        <v>327</v>
      </c>
      <c r="D143" s="6">
        <v>71529.668741347006</v>
      </c>
      <c r="E143" s="6">
        <v>13301.266560518899</v>
      </c>
      <c r="F143" s="6">
        <v>173049.78760762099</v>
      </c>
      <c r="G143" s="6">
        <v>20360.449498821901</v>
      </c>
      <c r="H143" s="6">
        <f t="shared" si="6"/>
        <v>84830.935301865902</v>
      </c>
      <c r="I143" s="6">
        <f t="shared" si="7"/>
        <v>193410.23710644289</v>
      </c>
      <c r="J143" s="11">
        <f t="shared" si="8"/>
        <v>1.1890017844250236</v>
      </c>
    </row>
    <row r="144" spans="1:10">
      <c r="A144" s="5" t="s">
        <v>25</v>
      </c>
      <c r="B144" s="5" t="s">
        <v>554</v>
      </c>
      <c r="C144" s="5" t="s">
        <v>219</v>
      </c>
      <c r="D144" s="6">
        <v>590462.29504147999</v>
      </c>
      <c r="E144" s="6">
        <v>87435.983176698806</v>
      </c>
      <c r="F144" s="6">
        <v>1469379.5512578499</v>
      </c>
      <c r="G144" s="6">
        <v>75529.697182891701</v>
      </c>
      <c r="H144" s="6">
        <f t="shared" si="6"/>
        <v>677898.27821817878</v>
      </c>
      <c r="I144" s="6">
        <f t="shared" si="7"/>
        <v>1544909.2484407416</v>
      </c>
      <c r="J144" s="11">
        <f t="shared" si="8"/>
        <v>1.1883813817291233</v>
      </c>
    </row>
    <row r="145" spans="1:10">
      <c r="A145" s="5" t="s">
        <v>80</v>
      </c>
      <c r="B145" s="5" t="s">
        <v>555</v>
      </c>
      <c r="C145" s="5" t="s">
        <v>360</v>
      </c>
      <c r="D145" s="6">
        <v>115758.256431179</v>
      </c>
      <c r="E145" s="6">
        <v>1652030.17912297</v>
      </c>
      <c r="F145" s="6">
        <v>150278.22714453499</v>
      </c>
      <c r="G145" s="6">
        <v>3871103.8044967898</v>
      </c>
      <c r="H145" s="6">
        <f t="shared" si="6"/>
        <v>1767788.4355541491</v>
      </c>
      <c r="I145" s="6">
        <f t="shared" si="7"/>
        <v>4021382.031641325</v>
      </c>
      <c r="J145" s="11">
        <f t="shared" si="8"/>
        <v>1.1857457718337032</v>
      </c>
    </row>
    <row r="146" spans="1:10">
      <c r="A146" s="5" t="s">
        <v>128</v>
      </c>
      <c r="B146" s="5" t="s">
        <v>556</v>
      </c>
      <c r="C146" s="5" t="s">
        <v>385</v>
      </c>
      <c r="D146" s="6">
        <v>34678.729931978603</v>
      </c>
      <c r="E146" s="6">
        <v>29975.640303182699</v>
      </c>
      <c r="F146" s="6">
        <v>77776.102931935602</v>
      </c>
      <c r="G146" s="6">
        <v>68865.787568011699</v>
      </c>
      <c r="H146" s="6">
        <f t="shared" si="6"/>
        <v>64654.370235161303</v>
      </c>
      <c r="I146" s="6">
        <f t="shared" si="7"/>
        <v>146641.8904999473</v>
      </c>
      <c r="J146" s="11">
        <f t="shared" si="8"/>
        <v>1.1814774945655975</v>
      </c>
    </row>
    <row r="147" spans="1:10">
      <c r="A147" s="5" t="s">
        <v>42</v>
      </c>
      <c r="B147" s="5" t="s">
        <v>557</v>
      </c>
      <c r="C147" s="5" t="s">
        <v>220</v>
      </c>
      <c r="D147" s="6">
        <v>248049.78857492001</v>
      </c>
      <c r="E147" s="6">
        <v>8299355.7018139903</v>
      </c>
      <c r="F147" s="6">
        <v>377040.03241316503</v>
      </c>
      <c r="G147" s="6">
        <v>18912081.631597102</v>
      </c>
      <c r="H147" s="6">
        <f t="shared" si="6"/>
        <v>8547405.4903889094</v>
      </c>
      <c r="I147" s="6">
        <f t="shared" si="7"/>
        <v>19289121.664010268</v>
      </c>
      <c r="J147" s="11">
        <f t="shared" si="8"/>
        <v>1.1742289805072492</v>
      </c>
    </row>
    <row r="148" spans="1:10">
      <c r="A148" s="5" t="s">
        <v>75</v>
      </c>
      <c r="B148" s="5" t="s">
        <v>558</v>
      </c>
      <c r="C148" s="5" t="s">
        <v>222</v>
      </c>
      <c r="D148" s="6">
        <v>19764.972231057902</v>
      </c>
      <c r="E148" s="6">
        <v>218327.30009859399</v>
      </c>
      <c r="F148" s="6">
        <v>16359.2059751126</v>
      </c>
      <c r="G148" s="6">
        <v>520849.122154021</v>
      </c>
      <c r="H148" s="6">
        <f t="shared" si="6"/>
        <v>238092.2723296519</v>
      </c>
      <c r="I148" s="6">
        <f t="shared" si="7"/>
        <v>537208.32812913356</v>
      </c>
      <c r="J148" s="11">
        <f t="shared" si="8"/>
        <v>1.1739608741079723</v>
      </c>
    </row>
    <row r="149" spans="1:10">
      <c r="A149" s="5" t="s">
        <v>111</v>
      </c>
      <c r="B149" s="5" t="s">
        <v>559</v>
      </c>
      <c r="C149" s="5" t="s">
        <v>387</v>
      </c>
      <c r="D149" s="6">
        <v>19197.7996832879</v>
      </c>
      <c r="E149" s="6">
        <v>102182.974388178</v>
      </c>
      <c r="F149" s="6">
        <v>17857.507469347402</v>
      </c>
      <c r="G149" s="6">
        <v>255938.30828312499</v>
      </c>
      <c r="H149" s="6">
        <f t="shared" si="6"/>
        <v>121380.7740714659</v>
      </c>
      <c r="I149" s="6">
        <f t="shared" si="7"/>
        <v>273795.81575247238</v>
      </c>
      <c r="J149" s="11">
        <f t="shared" si="8"/>
        <v>1.1735604728345865</v>
      </c>
    </row>
    <row r="150" spans="1:10">
      <c r="A150" s="5" t="s">
        <v>92</v>
      </c>
      <c r="B150" s="5" t="s">
        <v>560</v>
      </c>
      <c r="C150" s="5" t="s">
        <v>243</v>
      </c>
      <c r="D150" s="6">
        <v>73648.021578306507</v>
      </c>
      <c r="E150" s="6">
        <v>1173673.87850451</v>
      </c>
      <c r="F150" s="6">
        <v>57666.32603145</v>
      </c>
      <c r="G150" s="6">
        <v>2748176.92432837</v>
      </c>
      <c r="H150" s="6">
        <f t="shared" si="6"/>
        <v>1247321.9000828166</v>
      </c>
      <c r="I150" s="6">
        <f t="shared" si="7"/>
        <v>2805843.2503598202</v>
      </c>
      <c r="J150" s="11">
        <f t="shared" si="8"/>
        <v>1.1696005805991987</v>
      </c>
    </row>
    <row r="151" spans="1:10">
      <c r="A151" s="5" t="s">
        <v>46</v>
      </c>
      <c r="B151" s="5" t="s">
        <v>561</v>
      </c>
      <c r="C151" s="5" t="s">
        <v>289</v>
      </c>
      <c r="D151" s="6">
        <v>261966.39989418499</v>
      </c>
      <c r="E151" s="6">
        <v>8277270.8176289303</v>
      </c>
      <c r="F151" s="6">
        <v>253703.62547065699</v>
      </c>
      <c r="G151" s="6">
        <v>18872318.169641599</v>
      </c>
      <c r="H151" s="6">
        <f t="shared" si="6"/>
        <v>8539237.2175231148</v>
      </c>
      <c r="I151" s="6">
        <f t="shared" si="7"/>
        <v>19126021.795112256</v>
      </c>
      <c r="J151" s="11">
        <f t="shared" si="8"/>
        <v>1.1633577154700387</v>
      </c>
    </row>
    <row r="152" spans="1:10">
      <c r="A152" s="5" t="s">
        <v>36</v>
      </c>
      <c r="B152" s="5" t="s">
        <v>562</v>
      </c>
      <c r="C152" s="5" t="s">
        <v>346</v>
      </c>
      <c r="D152" s="6">
        <v>374759.26418215199</v>
      </c>
      <c r="E152" s="6">
        <v>113435.638775196</v>
      </c>
      <c r="F152" s="6">
        <v>923439.61212016596</v>
      </c>
      <c r="G152" s="6">
        <v>167778.89110434399</v>
      </c>
      <c r="H152" s="6">
        <f t="shared" si="6"/>
        <v>488194.90295734798</v>
      </c>
      <c r="I152" s="6">
        <f t="shared" si="7"/>
        <v>1091218.50322451</v>
      </c>
      <c r="J152" s="11">
        <f t="shared" si="8"/>
        <v>1.1604108749880306</v>
      </c>
    </row>
    <row r="153" spans="1:10">
      <c r="A153" s="5" t="s">
        <v>41</v>
      </c>
      <c r="B153" s="5" t="s">
        <v>563</v>
      </c>
      <c r="C153" s="5" t="s">
        <v>383</v>
      </c>
      <c r="D153" s="6">
        <v>350479.83687056397</v>
      </c>
      <c r="E153" s="6">
        <v>104711.67429600999</v>
      </c>
      <c r="F153" s="6">
        <v>953640.75994758704</v>
      </c>
      <c r="G153" s="6">
        <v>63595.475124028701</v>
      </c>
      <c r="H153" s="6">
        <f t="shared" si="6"/>
        <v>455191.51116657397</v>
      </c>
      <c r="I153" s="6">
        <f t="shared" si="7"/>
        <v>1017236.2350716158</v>
      </c>
      <c r="J153" s="11">
        <f t="shared" si="8"/>
        <v>1.160109200144418</v>
      </c>
    </row>
    <row r="154" spans="1:10">
      <c r="A154" s="5" t="s">
        <v>114</v>
      </c>
      <c r="B154" s="5" t="s">
        <v>564</v>
      </c>
      <c r="C154" s="5" t="s">
        <v>320</v>
      </c>
      <c r="D154" s="6">
        <v>19123.823357389501</v>
      </c>
      <c r="E154" s="6">
        <v>69599.215835476105</v>
      </c>
      <c r="F154" s="6">
        <v>82498.927594275694</v>
      </c>
      <c r="G154" s="6">
        <v>115243.300399931</v>
      </c>
      <c r="H154" s="6">
        <f t="shared" si="6"/>
        <v>88723.039192865603</v>
      </c>
      <c r="I154" s="6">
        <f t="shared" si="7"/>
        <v>197742.22799420671</v>
      </c>
      <c r="J154" s="11">
        <f t="shared" si="8"/>
        <v>1.1562403017898291</v>
      </c>
    </row>
    <row r="155" spans="1:10">
      <c r="A155" s="5" t="s">
        <v>34</v>
      </c>
      <c r="B155" s="5" t="s">
        <v>565</v>
      </c>
      <c r="C155" s="5" t="s">
        <v>340</v>
      </c>
      <c r="D155" s="6">
        <v>579372.04164893203</v>
      </c>
      <c r="E155" s="6">
        <v>73789.073278971802</v>
      </c>
      <c r="F155" s="6">
        <v>1221252.71506387</v>
      </c>
      <c r="G155" s="6">
        <v>234137.88655120399</v>
      </c>
      <c r="H155" s="6">
        <f t="shared" si="6"/>
        <v>653161.11492790387</v>
      </c>
      <c r="I155" s="6">
        <f t="shared" si="7"/>
        <v>1455390.6016150739</v>
      </c>
      <c r="J155" s="11">
        <f t="shared" si="8"/>
        <v>1.1558955897956238</v>
      </c>
    </row>
    <row r="156" spans="1:10">
      <c r="A156" s="5" t="s">
        <v>115</v>
      </c>
      <c r="B156" s="5" t="s">
        <v>566</v>
      </c>
      <c r="C156" s="5" t="s">
        <v>252</v>
      </c>
      <c r="D156" s="6">
        <v>235550.528398194</v>
      </c>
      <c r="E156" s="6">
        <v>4902936.7332656803</v>
      </c>
      <c r="F156" s="6">
        <v>136757.98566298999</v>
      </c>
      <c r="G156" s="6">
        <v>11250951.6493438</v>
      </c>
      <c r="H156" s="6">
        <f t="shared" si="6"/>
        <v>5138487.2616638746</v>
      </c>
      <c r="I156" s="6">
        <f t="shared" si="7"/>
        <v>11387709.635006789</v>
      </c>
      <c r="J156" s="11">
        <f t="shared" si="8"/>
        <v>1.1480620059855773</v>
      </c>
    </row>
    <row r="157" spans="1:10">
      <c r="A157" s="5" t="s">
        <v>178</v>
      </c>
      <c r="B157" s="5" t="s">
        <v>567</v>
      </c>
      <c r="C157" s="5" t="s">
        <v>336</v>
      </c>
      <c r="D157" s="6">
        <v>47898.142598283703</v>
      </c>
      <c r="E157" s="6">
        <v>5942.0648455710098</v>
      </c>
      <c r="F157" s="6">
        <v>114223.91750084099</v>
      </c>
      <c r="G157" s="6">
        <v>4676.1460989593797</v>
      </c>
      <c r="H157" s="6">
        <f t="shared" si="6"/>
        <v>53840.207443854713</v>
      </c>
      <c r="I157" s="6">
        <f t="shared" si="7"/>
        <v>118900.06359980037</v>
      </c>
      <c r="J157" s="11">
        <f t="shared" si="8"/>
        <v>1.142993613073721</v>
      </c>
    </row>
    <row r="158" spans="1:10">
      <c r="A158" s="5" t="s">
        <v>158</v>
      </c>
      <c r="B158" s="5" t="s">
        <v>568</v>
      </c>
      <c r="C158" s="5" t="s">
        <v>288</v>
      </c>
      <c r="D158" s="6">
        <v>19217.685950798601</v>
      </c>
      <c r="E158" s="6">
        <v>2588.3923005346701</v>
      </c>
      <c r="F158" s="6">
        <v>42133.761034884003</v>
      </c>
      <c r="G158" s="6">
        <v>5833.95592433823</v>
      </c>
      <c r="H158" s="6">
        <f t="shared" si="6"/>
        <v>21806.078251333271</v>
      </c>
      <c r="I158" s="6">
        <f t="shared" si="7"/>
        <v>47967.716959222234</v>
      </c>
      <c r="J158" s="11">
        <f t="shared" si="8"/>
        <v>1.1373334460489828</v>
      </c>
    </row>
    <row r="159" spans="1:10">
      <c r="A159" s="5" t="s">
        <v>35</v>
      </c>
      <c r="B159" s="5" t="s">
        <v>569</v>
      </c>
      <c r="C159" s="5" t="s">
        <v>248</v>
      </c>
      <c r="D159" s="6">
        <v>78955.040804552598</v>
      </c>
      <c r="E159" s="6">
        <v>906059.02819793206</v>
      </c>
      <c r="F159" s="6">
        <v>85542.910172881006</v>
      </c>
      <c r="G159" s="6">
        <v>2080103.9865538201</v>
      </c>
      <c r="H159" s="6">
        <f t="shared" si="6"/>
        <v>985014.06900248467</v>
      </c>
      <c r="I159" s="6">
        <f t="shared" si="7"/>
        <v>2165646.8967267009</v>
      </c>
      <c r="J159" s="11">
        <f t="shared" si="8"/>
        <v>1.1365817984169291</v>
      </c>
    </row>
    <row r="160" spans="1:10">
      <c r="A160" s="5" t="s">
        <v>9</v>
      </c>
      <c r="B160" s="5" t="s">
        <v>570</v>
      </c>
      <c r="C160" s="5" t="s">
        <v>343</v>
      </c>
      <c r="D160" s="6">
        <v>1328797.21557613</v>
      </c>
      <c r="E160" s="6">
        <v>169333.42715422099</v>
      </c>
      <c r="F160" s="6">
        <v>3090993.6769749802</v>
      </c>
      <c r="G160" s="6">
        <v>199131.065314821</v>
      </c>
      <c r="H160" s="6">
        <f t="shared" si="6"/>
        <v>1498130.6427303511</v>
      </c>
      <c r="I160" s="6">
        <f t="shared" si="7"/>
        <v>3290124.7422898011</v>
      </c>
      <c r="J160" s="11">
        <f t="shared" si="8"/>
        <v>1.1349788457406245</v>
      </c>
    </row>
    <row r="161" spans="1:10">
      <c r="A161" s="5" t="s">
        <v>143</v>
      </c>
      <c r="B161" s="5" t="s">
        <v>571</v>
      </c>
      <c r="C161" s="5" t="s">
        <v>236</v>
      </c>
      <c r="D161" s="6">
        <v>15624.0382229238</v>
      </c>
      <c r="E161" s="6">
        <v>48293.103469008704</v>
      </c>
      <c r="F161" s="6">
        <v>15519.3809978069</v>
      </c>
      <c r="G161" s="6">
        <v>124453.285315489</v>
      </c>
      <c r="H161" s="6">
        <f t="shared" si="6"/>
        <v>63917.141691932506</v>
      </c>
      <c r="I161" s="6">
        <f t="shared" si="7"/>
        <v>139972.66631329589</v>
      </c>
      <c r="J161" s="11">
        <f t="shared" si="8"/>
        <v>1.1308703279964307</v>
      </c>
    </row>
    <row r="162" spans="1:10">
      <c r="A162" s="5" t="s">
        <v>121</v>
      </c>
      <c r="B162" s="5" t="s">
        <v>572</v>
      </c>
      <c r="C162" s="5" t="s">
        <v>311</v>
      </c>
      <c r="D162" s="6">
        <v>766.59790215747398</v>
      </c>
      <c r="E162" s="6">
        <v>12146.403343341501</v>
      </c>
      <c r="F162" s="6">
        <v>719.677861449224</v>
      </c>
      <c r="G162" s="6">
        <v>27549.3346580252</v>
      </c>
      <c r="H162" s="6">
        <f t="shared" si="6"/>
        <v>12913.001245498974</v>
      </c>
      <c r="I162" s="6">
        <f t="shared" si="7"/>
        <v>28269.012519474425</v>
      </c>
      <c r="J162" s="11">
        <f t="shared" si="8"/>
        <v>1.130397137028575</v>
      </c>
    </row>
    <row r="163" spans="1:10">
      <c r="A163" s="5" t="s">
        <v>154</v>
      </c>
      <c r="B163" s="5" t="s">
        <v>573</v>
      </c>
      <c r="C163" s="5" t="s">
        <v>315</v>
      </c>
      <c r="D163" s="6">
        <v>64057.751181440399</v>
      </c>
      <c r="E163" s="6">
        <v>103536.091457926</v>
      </c>
      <c r="F163" s="6">
        <v>246139.73684507699</v>
      </c>
      <c r="G163" s="6">
        <v>120445.84797567299</v>
      </c>
      <c r="H163" s="6">
        <f t="shared" si="6"/>
        <v>167593.8426393664</v>
      </c>
      <c r="I163" s="6">
        <f t="shared" si="7"/>
        <v>366585.58482074999</v>
      </c>
      <c r="J163" s="11">
        <f t="shared" si="8"/>
        <v>1.1291809104397783</v>
      </c>
    </row>
    <row r="164" spans="1:10">
      <c r="A164" s="5" t="s">
        <v>190</v>
      </c>
      <c r="B164" s="5" t="s">
        <v>574</v>
      </c>
      <c r="C164" s="5" t="s">
        <v>325</v>
      </c>
      <c r="D164" s="6">
        <v>3254.6985626150599</v>
      </c>
      <c r="E164" s="6">
        <v>32191.536130580898</v>
      </c>
      <c r="F164" s="6">
        <v>1030.5396453880501</v>
      </c>
      <c r="G164" s="6">
        <v>76382.330490166802</v>
      </c>
      <c r="H164" s="6">
        <f t="shared" si="6"/>
        <v>35446.234693195962</v>
      </c>
      <c r="I164" s="6">
        <f t="shared" si="7"/>
        <v>77412.870135554855</v>
      </c>
      <c r="J164" s="11">
        <f t="shared" si="8"/>
        <v>1.1269410548623733</v>
      </c>
    </row>
    <row r="165" spans="1:10">
      <c r="A165" s="5" t="s">
        <v>76</v>
      </c>
      <c r="B165" s="5" t="s">
        <v>575</v>
      </c>
      <c r="C165" s="5" t="s">
        <v>226</v>
      </c>
      <c r="D165" s="6">
        <v>70856.047076847593</v>
      </c>
      <c r="E165" s="6">
        <v>364710.28213748999</v>
      </c>
      <c r="F165" s="6">
        <v>41510.067150465497</v>
      </c>
      <c r="G165" s="6">
        <v>904463.27191311703</v>
      </c>
      <c r="H165" s="6">
        <f t="shared" si="6"/>
        <v>435566.32921433757</v>
      </c>
      <c r="I165" s="6">
        <f t="shared" si="7"/>
        <v>945973.33906358248</v>
      </c>
      <c r="J165" s="11">
        <f t="shared" si="8"/>
        <v>1.1189070907519272</v>
      </c>
    </row>
    <row r="166" spans="1:10">
      <c r="A166" s="5" t="s">
        <v>95</v>
      </c>
      <c r="B166" s="5" t="s">
        <v>576</v>
      </c>
      <c r="C166" s="5" t="s">
        <v>366</v>
      </c>
      <c r="D166" s="6">
        <v>51680.532868214199</v>
      </c>
      <c r="E166" s="6">
        <v>12630.35986138</v>
      </c>
      <c r="F166" s="6">
        <v>127198.521144446</v>
      </c>
      <c r="G166" s="6">
        <v>12083.8302851302</v>
      </c>
      <c r="H166" s="6">
        <f t="shared" si="6"/>
        <v>64310.892729594198</v>
      </c>
      <c r="I166" s="6">
        <f t="shared" si="7"/>
        <v>139282.3514295762</v>
      </c>
      <c r="J166" s="11">
        <f t="shared" si="8"/>
        <v>1.1148774431041248</v>
      </c>
    </row>
    <row r="167" spans="1:10">
      <c r="A167" s="5" t="s">
        <v>156</v>
      </c>
      <c r="B167" s="5" t="s">
        <v>577</v>
      </c>
      <c r="C167" s="5" t="s">
        <v>319</v>
      </c>
      <c r="D167" s="6">
        <v>26659.086495526299</v>
      </c>
      <c r="E167" s="6">
        <v>120685.017399162</v>
      </c>
      <c r="F167" s="6">
        <v>23860.093788248199</v>
      </c>
      <c r="G167" s="6">
        <v>294840.52738021303</v>
      </c>
      <c r="H167" s="6">
        <f t="shared" si="6"/>
        <v>147344.10389468831</v>
      </c>
      <c r="I167" s="6">
        <f t="shared" si="7"/>
        <v>318700.62116846122</v>
      </c>
      <c r="J167" s="11">
        <f t="shared" si="8"/>
        <v>1.1130125001336948</v>
      </c>
    </row>
    <row r="168" spans="1:10">
      <c r="A168" s="5" t="s">
        <v>160</v>
      </c>
      <c r="B168" s="5" t="s">
        <v>578</v>
      </c>
      <c r="C168" s="5" t="s">
        <v>401</v>
      </c>
      <c r="D168" s="6">
        <v>17280.050053275601</v>
      </c>
      <c r="E168" s="6">
        <v>8829.0049699572992</v>
      </c>
      <c r="F168" s="6">
        <v>49978.5296324515</v>
      </c>
      <c r="G168" s="6">
        <v>6154.0601826877</v>
      </c>
      <c r="H168" s="6">
        <f t="shared" si="6"/>
        <v>26109.055023232901</v>
      </c>
      <c r="I168" s="6">
        <f t="shared" si="7"/>
        <v>56132.589815139203</v>
      </c>
      <c r="J168" s="11">
        <f t="shared" si="8"/>
        <v>1.1042883806352908</v>
      </c>
    </row>
    <row r="169" spans="1:10">
      <c r="A169" s="5" t="s">
        <v>150</v>
      </c>
      <c r="B169" s="5" t="s">
        <v>579</v>
      </c>
      <c r="C169" s="5" t="s">
        <v>225</v>
      </c>
      <c r="D169" s="6">
        <v>19717.027590650501</v>
      </c>
      <c r="E169" s="6">
        <v>90533.044430330701</v>
      </c>
      <c r="F169" s="6">
        <v>7964.2905878244001</v>
      </c>
      <c r="G169" s="6">
        <v>228625.51360237901</v>
      </c>
      <c r="H169" s="6">
        <f t="shared" si="6"/>
        <v>110250.0720209812</v>
      </c>
      <c r="I169" s="6">
        <f t="shared" si="7"/>
        <v>236589.8041902034</v>
      </c>
      <c r="J169" s="11">
        <f t="shared" si="8"/>
        <v>1.1016083040189211</v>
      </c>
    </row>
    <row r="170" spans="1:10">
      <c r="A170" s="5" t="s">
        <v>182</v>
      </c>
      <c r="B170" s="5" t="s">
        <v>580</v>
      </c>
      <c r="C170" s="5" t="s">
        <v>285</v>
      </c>
      <c r="D170" s="6">
        <v>1092.25266735893</v>
      </c>
      <c r="E170" s="6">
        <v>27970.6447476539</v>
      </c>
      <c r="F170" s="6">
        <v>1500.82876262999</v>
      </c>
      <c r="G170" s="6">
        <v>60766.963789248199</v>
      </c>
      <c r="H170" s="6">
        <f t="shared" si="6"/>
        <v>29062.897415012831</v>
      </c>
      <c r="I170" s="6">
        <f t="shared" si="7"/>
        <v>62267.792551878192</v>
      </c>
      <c r="J170" s="11">
        <f t="shared" si="8"/>
        <v>1.0993075962117358</v>
      </c>
    </row>
    <row r="171" spans="1:10">
      <c r="A171" s="5" t="s">
        <v>48</v>
      </c>
      <c r="B171" s="5" t="s">
        <v>581</v>
      </c>
      <c r="C171" s="5" t="s">
        <v>229</v>
      </c>
      <c r="D171" s="6">
        <v>38153.666535641503</v>
      </c>
      <c r="E171" s="6">
        <v>683394.47217030602</v>
      </c>
      <c r="F171" s="6">
        <v>55705.996652982598</v>
      </c>
      <c r="G171" s="6">
        <v>1488832.0833610101</v>
      </c>
      <c r="H171" s="6">
        <f t="shared" si="6"/>
        <v>721548.13870594755</v>
      </c>
      <c r="I171" s="6">
        <f t="shared" si="7"/>
        <v>1544538.0800139927</v>
      </c>
      <c r="J171" s="11">
        <f t="shared" si="8"/>
        <v>1.0980078868326022</v>
      </c>
    </row>
    <row r="172" spans="1:10">
      <c r="A172" s="5" t="s">
        <v>173</v>
      </c>
      <c r="B172" s="5" t="s">
        <v>582</v>
      </c>
      <c r="C172" s="5" t="s">
        <v>211</v>
      </c>
      <c r="D172" s="6">
        <v>3190.4342422939399</v>
      </c>
      <c r="E172" s="6">
        <v>13790.131292427701</v>
      </c>
      <c r="F172" s="6">
        <v>7062.9873283212301</v>
      </c>
      <c r="G172" s="6">
        <v>29279.585128905899</v>
      </c>
      <c r="H172" s="6">
        <f t="shared" si="6"/>
        <v>16980.565534721642</v>
      </c>
      <c r="I172" s="6">
        <f t="shared" si="7"/>
        <v>36342.572457227128</v>
      </c>
      <c r="J172" s="11">
        <f t="shared" si="8"/>
        <v>1.0977760339065534</v>
      </c>
    </row>
    <row r="173" spans="1:10">
      <c r="A173" s="5" t="s">
        <v>8</v>
      </c>
      <c r="B173" s="5" t="s">
        <v>583</v>
      </c>
      <c r="C173" s="5" t="s">
        <v>247</v>
      </c>
      <c r="D173" s="6">
        <v>559860.42561800499</v>
      </c>
      <c r="E173" s="6">
        <v>26035410.525348801</v>
      </c>
      <c r="F173" s="6">
        <v>694077.72768497595</v>
      </c>
      <c r="G173" s="6">
        <v>56185072.352694698</v>
      </c>
      <c r="H173" s="6">
        <f t="shared" si="6"/>
        <v>26595270.950966805</v>
      </c>
      <c r="I173" s="6">
        <f t="shared" si="7"/>
        <v>56879150.080379672</v>
      </c>
      <c r="J173" s="11">
        <f t="shared" si="8"/>
        <v>1.096730172453668</v>
      </c>
    </row>
    <row r="174" spans="1:10">
      <c r="A174" s="5" t="s">
        <v>124</v>
      </c>
      <c r="B174" s="5" t="s">
        <v>584</v>
      </c>
      <c r="C174" s="5" t="s">
        <v>349</v>
      </c>
      <c r="D174" s="6">
        <v>8310.2760181302201</v>
      </c>
      <c r="E174" s="6">
        <v>284819.65190068597</v>
      </c>
      <c r="F174" s="6">
        <v>16369.8475483817</v>
      </c>
      <c r="G174" s="6">
        <v>610257.764637894</v>
      </c>
      <c r="H174" s="6">
        <f t="shared" si="6"/>
        <v>293129.92791881622</v>
      </c>
      <c r="I174" s="6">
        <f t="shared" si="7"/>
        <v>626627.61218627566</v>
      </c>
      <c r="J174" s="11">
        <f t="shared" si="8"/>
        <v>1.0960680715720412</v>
      </c>
    </row>
    <row r="175" spans="1:10">
      <c r="A175" s="5" t="s">
        <v>199</v>
      </c>
      <c r="B175" s="5" t="s">
        <v>585</v>
      </c>
      <c r="C175" s="5" t="s">
        <v>390</v>
      </c>
      <c r="D175" s="6">
        <v>17052.909273040099</v>
      </c>
      <c r="E175" s="6">
        <v>36997.857956075102</v>
      </c>
      <c r="F175" s="6">
        <v>45265.5680456435</v>
      </c>
      <c r="G175" s="6">
        <v>70278.024168898904</v>
      </c>
      <c r="H175" s="6">
        <f t="shared" si="6"/>
        <v>54050.767229115198</v>
      </c>
      <c r="I175" s="6">
        <f t="shared" si="7"/>
        <v>115543.59221454241</v>
      </c>
      <c r="J175" s="11">
        <f t="shared" si="8"/>
        <v>1.0960502517310333</v>
      </c>
    </row>
    <row r="176" spans="1:10">
      <c r="A176" s="5" t="s">
        <v>108</v>
      </c>
      <c r="B176" s="5" t="s">
        <v>586</v>
      </c>
      <c r="C176" s="5" t="s">
        <v>331</v>
      </c>
      <c r="D176" s="6">
        <v>127819.20892710899</v>
      </c>
      <c r="E176" s="6">
        <v>84167.082117172395</v>
      </c>
      <c r="F176" s="6">
        <v>292584.61991043098</v>
      </c>
      <c r="G176" s="6">
        <v>160059.85002356299</v>
      </c>
      <c r="H176" s="6">
        <f t="shared" si="6"/>
        <v>211986.29104428139</v>
      </c>
      <c r="I176" s="6">
        <f t="shared" si="7"/>
        <v>452644.469933994</v>
      </c>
      <c r="J176" s="11">
        <f t="shared" si="8"/>
        <v>1.0944073586909031</v>
      </c>
    </row>
    <row r="177" spans="1:10">
      <c r="A177" s="5" t="s">
        <v>174</v>
      </c>
      <c r="B177" s="5" t="s">
        <v>587</v>
      </c>
      <c r="C177" s="5" t="s">
        <v>330</v>
      </c>
      <c r="D177" s="6">
        <v>18622.644775964902</v>
      </c>
      <c r="E177" s="6">
        <v>83142.158887397905</v>
      </c>
      <c r="F177" s="6">
        <v>29681.712975663799</v>
      </c>
      <c r="G177" s="6">
        <v>186886.990370677</v>
      </c>
      <c r="H177" s="6">
        <f t="shared" si="6"/>
        <v>101764.80366336281</v>
      </c>
      <c r="I177" s="6">
        <f t="shared" si="7"/>
        <v>216568.7033463408</v>
      </c>
      <c r="J177" s="11">
        <f t="shared" si="8"/>
        <v>1.0895860943639295</v>
      </c>
    </row>
    <row r="178" spans="1:10">
      <c r="A178" s="5" t="s">
        <v>116</v>
      </c>
      <c r="B178" s="5" t="s">
        <v>588</v>
      </c>
      <c r="C178" s="5" t="s">
        <v>261</v>
      </c>
      <c r="D178" s="6">
        <v>52195.113465304297</v>
      </c>
      <c r="E178" s="6">
        <v>2956736.6714918702</v>
      </c>
      <c r="F178" s="6">
        <v>41735.086933926897</v>
      </c>
      <c r="G178" s="6">
        <v>6353634.0081682997</v>
      </c>
      <c r="H178" s="6">
        <f t="shared" si="6"/>
        <v>3008931.7849571747</v>
      </c>
      <c r="I178" s="6">
        <f t="shared" si="7"/>
        <v>6395369.0951022264</v>
      </c>
      <c r="J178" s="11">
        <f t="shared" si="8"/>
        <v>1.0877762236620019</v>
      </c>
    </row>
    <row r="179" spans="1:10">
      <c r="A179" s="5" t="s">
        <v>44</v>
      </c>
      <c r="B179" s="5" t="s">
        <v>589</v>
      </c>
      <c r="C179" s="5" t="s">
        <v>290</v>
      </c>
      <c r="D179" s="6">
        <v>358099.24568589602</v>
      </c>
      <c r="E179" s="6">
        <v>12966680.3511257</v>
      </c>
      <c r="F179" s="6">
        <v>314889.50021915801</v>
      </c>
      <c r="G179" s="6">
        <v>27860686.173216902</v>
      </c>
      <c r="H179" s="6">
        <f t="shared" si="6"/>
        <v>13324779.596811596</v>
      </c>
      <c r="I179" s="6">
        <f t="shared" si="7"/>
        <v>28175575.673436061</v>
      </c>
      <c r="J179" s="11">
        <f t="shared" si="8"/>
        <v>1.0803334175567538</v>
      </c>
    </row>
    <row r="180" spans="1:10">
      <c r="A180" s="5" t="s">
        <v>151</v>
      </c>
      <c r="B180" s="5" t="s">
        <v>590</v>
      </c>
      <c r="C180" s="5" t="s">
        <v>240</v>
      </c>
      <c r="D180" s="6">
        <v>39812.045524419802</v>
      </c>
      <c r="E180" s="6">
        <v>8525.0244590244492</v>
      </c>
      <c r="F180" s="6">
        <v>91832.416015214694</v>
      </c>
      <c r="G180" s="6">
        <v>10044.610271011899</v>
      </c>
      <c r="H180" s="6">
        <f t="shared" si="6"/>
        <v>48337.069983444249</v>
      </c>
      <c r="I180" s="6">
        <f t="shared" si="7"/>
        <v>101877.0262862266</v>
      </c>
      <c r="J180" s="11">
        <f t="shared" si="8"/>
        <v>1.0756268241913471</v>
      </c>
    </row>
    <row r="181" spans="1:10">
      <c r="A181" s="5" t="s">
        <v>53</v>
      </c>
      <c r="B181" s="5" t="s">
        <v>591</v>
      </c>
      <c r="C181" s="5" t="s">
        <v>316</v>
      </c>
      <c r="D181" s="6">
        <v>96159.762795933304</v>
      </c>
      <c r="E181" s="6">
        <v>711488.13905523799</v>
      </c>
      <c r="F181" s="6">
        <v>107041.853059146</v>
      </c>
      <c r="G181" s="6">
        <v>1590497.3340785201</v>
      </c>
      <c r="H181" s="6">
        <f t="shared" si="6"/>
        <v>807647.90185117128</v>
      </c>
      <c r="I181" s="6">
        <f t="shared" si="7"/>
        <v>1697539.1871376662</v>
      </c>
      <c r="J181" s="11">
        <f t="shared" si="8"/>
        <v>1.0716464939817985</v>
      </c>
    </row>
    <row r="182" spans="1:10">
      <c r="A182" s="5" t="s">
        <v>68</v>
      </c>
      <c r="B182" s="5" t="s">
        <v>592</v>
      </c>
      <c r="C182" s="5" t="s">
        <v>242</v>
      </c>
      <c r="D182" s="6">
        <v>220218.12090503701</v>
      </c>
      <c r="E182" s="6">
        <v>41663.6463244267</v>
      </c>
      <c r="F182" s="6">
        <v>512377.431203874</v>
      </c>
      <c r="G182" s="6">
        <v>35462.294285432603</v>
      </c>
      <c r="H182" s="6">
        <f t="shared" si="6"/>
        <v>261881.7672294637</v>
      </c>
      <c r="I182" s="6">
        <f t="shared" si="7"/>
        <v>547839.72548930661</v>
      </c>
      <c r="J182" s="11">
        <f t="shared" si="8"/>
        <v>1.0648382642877947</v>
      </c>
    </row>
    <row r="183" spans="1:10">
      <c r="A183" s="5" t="s">
        <v>134</v>
      </c>
      <c r="B183" s="5" t="s">
        <v>593</v>
      </c>
      <c r="C183" s="5" t="s">
        <v>323</v>
      </c>
      <c r="D183" s="6">
        <v>78434.143878321702</v>
      </c>
      <c r="E183" s="6">
        <v>32773.368118191298</v>
      </c>
      <c r="F183" s="6">
        <v>187832.552520525</v>
      </c>
      <c r="G183" s="6">
        <v>43595.547393726702</v>
      </c>
      <c r="H183" s="6">
        <f t="shared" si="6"/>
        <v>111207.511996513</v>
      </c>
      <c r="I183" s="6">
        <f t="shared" si="7"/>
        <v>231428.09991425171</v>
      </c>
      <c r="J183" s="11">
        <f t="shared" si="8"/>
        <v>1.0573098020959357</v>
      </c>
    </row>
    <row r="184" spans="1:10">
      <c r="A184" s="5" t="s">
        <v>49</v>
      </c>
      <c r="B184" s="5" t="s">
        <v>594</v>
      </c>
      <c r="C184" s="5" t="s">
        <v>245</v>
      </c>
      <c r="D184" s="6">
        <v>149489.05225314299</v>
      </c>
      <c r="E184" s="6">
        <v>7349809.4741709698</v>
      </c>
      <c r="F184" s="6">
        <v>130404.339638976</v>
      </c>
      <c r="G184" s="6">
        <v>15399561.2415953</v>
      </c>
      <c r="H184" s="6">
        <f t="shared" si="6"/>
        <v>7499298.5264241127</v>
      </c>
      <c r="I184" s="6">
        <f t="shared" si="7"/>
        <v>15529965.581234276</v>
      </c>
      <c r="J184" s="11">
        <f t="shared" si="8"/>
        <v>1.0502270728940206</v>
      </c>
    </row>
    <row r="185" spans="1:10">
      <c r="A185" s="5" t="s">
        <v>131</v>
      </c>
      <c r="B185" s="5" t="s">
        <v>595</v>
      </c>
      <c r="C185" s="5" t="s">
        <v>235</v>
      </c>
      <c r="D185" s="6">
        <v>110184.842595261</v>
      </c>
      <c r="E185" s="6">
        <v>7348.9518648870198</v>
      </c>
      <c r="F185" s="6">
        <v>222356.978404892</v>
      </c>
      <c r="G185" s="6">
        <v>20175.114846902401</v>
      </c>
      <c r="H185" s="6">
        <f t="shared" si="6"/>
        <v>117533.79446014801</v>
      </c>
      <c r="I185" s="6">
        <f t="shared" si="7"/>
        <v>242532.0932517944</v>
      </c>
      <c r="J185" s="11">
        <f t="shared" si="8"/>
        <v>1.0451000315454286</v>
      </c>
    </row>
    <row r="186" spans="1:10">
      <c r="A186" s="5" t="s">
        <v>91</v>
      </c>
      <c r="B186" s="5" t="s">
        <v>596</v>
      </c>
      <c r="C186" s="5" t="s">
        <v>371</v>
      </c>
      <c r="D186" s="6">
        <v>143472.509118124</v>
      </c>
      <c r="E186" s="6">
        <v>33096.708522340101</v>
      </c>
      <c r="F186" s="6">
        <v>309946.68764058402</v>
      </c>
      <c r="G186" s="6">
        <v>53862.571837433803</v>
      </c>
      <c r="H186" s="6">
        <f t="shared" si="6"/>
        <v>176569.21764046411</v>
      </c>
      <c r="I186" s="6">
        <f t="shared" si="7"/>
        <v>363809.2594780178</v>
      </c>
      <c r="J186" s="11">
        <f t="shared" si="8"/>
        <v>1.0429484108367588</v>
      </c>
    </row>
    <row r="187" spans="1:10">
      <c r="A187" s="5" t="s">
        <v>81</v>
      </c>
      <c r="B187" s="5" t="s">
        <v>597</v>
      </c>
      <c r="C187" s="5" t="s">
        <v>262</v>
      </c>
      <c r="D187" s="6">
        <v>183067.72501505801</v>
      </c>
      <c r="E187" s="6">
        <v>7587919.7367704799</v>
      </c>
      <c r="F187" s="6">
        <v>96395.414873741</v>
      </c>
      <c r="G187" s="6">
        <v>15891919.4461099</v>
      </c>
      <c r="H187" s="6">
        <f t="shared" si="6"/>
        <v>7770987.4617855381</v>
      </c>
      <c r="I187" s="6">
        <f t="shared" si="7"/>
        <v>15988314.860983642</v>
      </c>
      <c r="J187" s="11">
        <f t="shared" si="8"/>
        <v>1.0408480503236925</v>
      </c>
    </row>
    <row r="188" spans="1:10">
      <c r="A188" s="5" t="s">
        <v>27</v>
      </c>
      <c r="B188" s="5" t="s">
        <v>598</v>
      </c>
      <c r="C188" s="5" t="s">
        <v>284</v>
      </c>
      <c r="D188" s="6">
        <v>178651.54523725799</v>
      </c>
      <c r="E188" s="6">
        <v>14120833.0400963</v>
      </c>
      <c r="F188" s="6">
        <v>316837.66755962902</v>
      </c>
      <c r="G188" s="6">
        <v>29004139.833446499</v>
      </c>
      <c r="H188" s="6">
        <f t="shared" si="6"/>
        <v>14299484.585333558</v>
      </c>
      <c r="I188" s="6">
        <f t="shared" si="7"/>
        <v>29320977.501006126</v>
      </c>
      <c r="J188" s="11">
        <f t="shared" si="8"/>
        <v>1.0359700537222853</v>
      </c>
    </row>
    <row r="189" spans="1:10">
      <c r="A189" s="5" t="s">
        <v>149</v>
      </c>
      <c r="B189" s="5" t="s">
        <v>599</v>
      </c>
      <c r="C189" s="5" t="s">
        <v>255</v>
      </c>
      <c r="D189" s="6">
        <v>14585.788841314001</v>
      </c>
      <c r="E189" s="6">
        <v>329101.09432704799</v>
      </c>
      <c r="F189" s="6">
        <v>3391.4764321982698</v>
      </c>
      <c r="G189" s="6">
        <v>700716.55016553099</v>
      </c>
      <c r="H189" s="6">
        <f t="shared" si="6"/>
        <v>343686.88316836196</v>
      </c>
      <c r="I189" s="6">
        <f t="shared" si="7"/>
        <v>704108.0265977293</v>
      </c>
      <c r="J189" s="11">
        <f t="shared" si="8"/>
        <v>1.0347019967070754</v>
      </c>
    </row>
    <row r="190" spans="1:10">
      <c r="A190" s="5" t="s">
        <v>148</v>
      </c>
      <c r="B190" s="5" t="s">
        <v>600</v>
      </c>
      <c r="C190" s="5" t="s">
        <v>357</v>
      </c>
      <c r="D190" s="6">
        <v>3338.1769816423098</v>
      </c>
      <c r="E190" s="6">
        <v>117277.41416108899</v>
      </c>
      <c r="F190" s="6">
        <v>933.52865338315098</v>
      </c>
      <c r="G190" s="6">
        <v>245842.18172311701</v>
      </c>
      <c r="H190" s="6">
        <f t="shared" si="6"/>
        <v>120615.5911427313</v>
      </c>
      <c r="I190" s="6">
        <f t="shared" si="7"/>
        <v>246775.71037650015</v>
      </c>
      <c r="J190" s="11">
        <f t="shared" si="8"/>
        <v>1.0327839934865208</v>
      </c>
    </row>
    <row r="191" spans="1:10">
      <c r="A191" s="5" t="s">
        <v>142</v>
      </c>
      <c r="B191" s="5" t="s">
        <v>601</v>
      </c>
      <c r="C191" s="5" t="s">
        <v>314</v>
      </c>
      <c r="D191" s="6">
        <v>37067.957613808998</v>
      </c>
      <c r="E191" s="6">
        <v>3947.45696897997</v>
      </c>
      <c r="F191" s="6">
        <v>65740.836414306803</v>
      </c>
      <c r="G191" s="6">
        <v>18139.392114698301</v>
      </c>
      <c r="H191" s="6">
        <f t="shared" si="6"/>
        <v>41015.414582788966</v>
      </c>
      <c r="I191" s="6">
        <f t="shared" si="7"/>
        <v>83880.228529005108</v>
      </c>
      <c r="J191" s="11">
        <f t="shared" si="8"/>
        <v>1.0321645807556534</v>
      </c>
    </row>
    <row r="192" spans="1:10">
      <c r="A192" s="5" t="s">
        <v>50</v>
      </c>
      <c r="B192" s="5" t="s">
        <v>602</v>
      </c>
      <c r="C192" s="5" t="s">
        <v>291</v>
      </c>
      <c r="D192" s="6">
        <v>275074.24651766202</v>
      </c>
      <c r="E192" s="6">
        <v>7183279.3507213499</v>
      </c>
      <c r="F192" s="6">
        <v>126875.974334051</v>
      </c>
      <c r="G192" s="6">
        <v>15058635.239067201</v>
      </c>
      <c r="H192" s="6">
        <f t="shared" si="6"/>
        <v>7458353.5972390119</v>
      </c>
      <c r="I192" s="6">
        <f t="shared" si="7"/>
        <v>15185511.213401252</v>
      </c>
      <c r="J192" s="11">
        <f t="shared" si="8"/>
        <v>1.0257663756240329</v>
      </c>
    </row>
    <row r="193" spans="1:10">
      <c r="A193" s="5" t="s">
        <v>147</v>
      </c>
      <c r="B193" s="5" t="s">
        <v>603</v>
      </c>
      <c r="C193" s="5" t="s">
        <v>215</v>
      </c>
      <c r="D193" s="6">
        <v>80622.944152058801</v>
      </c>
      <c r="E193" s="6">
        <v>15505.351944386501</v>
      </c>
      <c r="F193" s="6">
        <v>123096.307691711</v>
      </c>
      <c r="G193" s="6">
        <v>72584.738692676197</v>
      </c>
      <c r="H193" s="6">
        <f t="shared" si="6"/>
        <v>96128.296096445294</v>
      </c>
      <c r="I193" s="6">
        <f t="shared" si="7"/>
        <v>195681.04638438718</v>
      </c>
      <c r="J193" s="11">
        <f t="shared" si="8"/>
        <v>1.0254709567581795</v>
      </c>
    </row>
    <row r="194" spans="1:10">
      <c r="A194" s="5" t="s">
        <v>28</v>
      </c>
      <c r="B194" s="5" t="s">
        <v>604</v>
      </c>
      <c r="C194" s="5" t="s">
        <v>370</v>
      </c>
      <c r="D194" s="6">
        <v>204259.38899535799</v>
      </c>
      <c r="E194" s="6">
        <v>33727.8885746866</v>
      </c>
      <c r="F194" s="6">
        <v>425536.49195954797</v>
      </c>
      <c r="G194" s="6">
        <v>57816.104146225502</v>
      </c>
      <c r="H194" s="6">
        <f t="shared" si="6"/>
        <v>237987.27757004459</v>
      </c>
      <c r="I194" s="6">
        <f t="shared" si="7"/>
        <v>483352.59610577347</v>
      </c>
      <c r="J194" s="11">
        <f t="shared" si="8"/>
        <v>1.0221915390859821</v>
      </c>
    </row>
    <row r="195" spans="1:10">
      <c r="A195" s="5" t="s">
        <v>58</v>
      </c>
      <c r="B195" s="5" t="s">
        <v>605</v>
      </c>
      <c r="C195" s="5" t="s">
        <v>368</v>
      </c>
      <c r="D195" s="6">
        <v>282896.91172273603</v>
      </c>
      <c r="E195" s="6">
        <v>65209.131466052801</v>
      </c>
      <c r="F195" s="6">
        <v>651025.06226224895</v>
      </c>
      <c r="G195" s="6">
        <v>52330.827650870298</v>
      </c>
      <c r="H195" s="6">
        <f t="shared" ref="H195:H204" si="9">SUM(D195:E195)</f>
        <v>348106.04318878881</v>
      </c>
      <c r="I195" s="6">
        <f t="shared" ref="I195:I204" si="10">SUM(F195:G195)</f>
        <v>703355.88991311926</v>
      </c>
      <c r="J195" s="11">
        <f t="shared" ref="J195:J204" si="11">LOG(I195/H195,2)</f>
        <v>1.0147280012348745</v>
      </c>
    </row>
    <row r="196" spans="1:10">
      <c r="A196" s="5" t="s">
        <v>61</v>
      </c>
      <c r="B196" s="5" t="s">
        <v>606</v>
      </c>
      <c r="C196" s="5" t="s">
        <v>217</v>
      </c>
      <c r="D196" s="6">
        <v>16971.302955601601</v>
      </c>
      <c r="E196" s="6">
        <v>158527.713504079</v>
      </c>
      <c r="F196" s="6">
        <v>12039.234433912299</v>
      </c>
      <c r="G196" s="6">
        <v>342299.74685038603</v>
      </c>
      <c r="H196" s="6">
        <f t="shared" si="9"/>
        <v>175499.0164596806</v>
      </c>
      <c r="I196" s="6">
        <f t="shared" si="10"/>
        <v>354338.98128429835</v>
      </c>
      <c r="J196" s="11">
        <f t="shared" si="11"/>
        <v>1.0136672415835037</v>
      </c>
    </row>
    <row r="197" spans="1:10">
      <c r="A197" s="5" t="s">
        <v>183</v>
      </c>
      <c r="B197" s="5" t="s">
        <v>607</v>
      </c>
      <c r="C197" s="5" t="s">
        <v>274</v>
      </c>
      <c r="D197" s="6">
        <v>26795.793366108399</v>
      </c>
      <c r="E197" s="6">
        <v>100395.83304081101</v>
      </c>
      <c r="F197" s="6">
        <v>5880.99626905472</v>
      </c>
      <c r="G197" s="6">
        <v>250245.55337529801</v>
      </c>
      <c r="H197" s="6">
        <f t="shared" si="9"/>
        <v>127191.6264069194</v>
      </c>
      <c r="I197" s="6">
        <f t="shared" si="10"/>
        <v>256126.54964435272</v>
      </c>
      <c r="J197" s="11">
        <f t="shared" si="11"/>
        <v>1.0098531133235504</v>
      </c>
    </row>
    <row r="198" spans="1:10">
      <c r="A198" s="5" t="s">
        <v>179</v>
      </c>
      <c r="B198" s="5" t="s">
        <v>608</v>
      </c>
      <c r="C198" s="5" t="s">
        <v>203</v>
      </c>
      <c r="D198" s="6">
        <v>3501.6486200920399</v>
      </c>
      <c r="E198" s="6">
        <v>31541.344003932001</v>
      </c>
      <c r="F198" s="6">
        <v>2854.7449078567902</v>
      </c>
      <c r="G198" s="6">
        <v>67577.222578333502</v>
      </c>
      <c r="H198" s="6">
        <f t="shared" si="9"/>
        <v>35042.992624024038</v>
      </c>
      <c r="I198" s="6">
        <f t="shared" si="10"/>
        <v>70431.967486190289</v>
      </c>
      <c r="J198" s="11">
        <f t="shared" si="11"/>
        <v>1.0071043999456171</v>
      </c>
    </row>
    <row r="199" spans="1:10">
      <c r="A199" s="5" t="s">
        <v>14</v>
      </c>
      <c r="B199" s="5" t="s">
        <v>609</v>
      </c>
      <c r="C199" s="5" t="s">
        <v>281</v>
      </c>
      <c r="D199" s="6">
        <v>904727.03219791001</v>
      </c>
      <c r="E199" s="6">
        <v>79190.853078214495</v>
      </c>
      <c r="F199" s="6">
        <v>1898187.2402737299</v>
      </c>
      <c r="G199" s="6">
        <v>77611.432587810705</v>
      </c>
      <c r="H199" s="6">
        <f t="shared" si="9"/>
        <v>983917.88527612446</v>
      </c>
      <c r="I199" s="6">
        <f t="shared" si="10"/>
        <v>1975798.6728615407</v>
      </c>
      <c r="J199" s="11">
        <f t="shared" si="11"/>
        <v>1.0058261258492069</v>
      </c>
    </row>
    <row r="200" spans="1:10">
      <c r="A200" s="5" t="s">
        <v>55</v>
      </c>
      <c r="B200" s="5" t="s">
        <v>610</v>
      </c>
      <c r="C200" s="5" t="s">
        <v>354</v>
      </c>
      <c r="D200" s="6">
        <v>9953.2583123616805</v>
      </c>
      <c r="E200" s="6">
        <v>291773.41934133403</v>
      </c>
      <c r="F200" s="6">
        <v>721.78401699972403</v>
      </c>
      <c r="G200" s="6">
        <v>604502.85027267598</v>
      </c>
      <c r="H200" s="6">
        <f t="shared" si="9"/>
        <v>301726.67765369569</v>
      </c>
      <c r="I200" s="6">
        <f t="shared" si="10"/>
        <v>605224.63428967574</v>
      </c>
      <c r="J200" s="11">
        <f t="shared" si="11"/>
        <v>1.0042284500174619</v>
      </c>
    </row>
    <row r="201" spans="1:10">
      <c r="A201" s="5" t="s">
        <v>192</v>
      </c>
      <c r="B201" s="5" t="s">
        <v>611</v>
      </c>
      <c r="C201" s="5" t="s">
        <v>389</v>
      </c>
      <c r="D201" s="6">
        <v>3890.81287760141</v>
      </c>
      <c r="E201" s="6">
        <v>35431.725236412698</v>
      </c>
      <c r="F201" s="6">
        <v>2376.6324806726998</v>
      </c>
      <c r="G201" s="6">
        <v>76447.940318594003</v>
      </c>
      <c r="H201" s="6">
        <f t="shared" si="9"/>
        <v>39322.538114014111</v>
      </c>
      <c r="I201" s="6">
        <f t="shared" si="10"/>
        <v>78824.572799266709</v>
      </c>
      <c r="J201" s="11">
        <f t="shared" si="11"/>
        <v>1.003289001111509</v>
      </c>
    </row>
    <row r="202" spans="1:10">
      <c r="A202" s="5" t="s">
        <v>17</v>
      </c>
      <c r="B202" s="5" t="s">
        <v>612</v>
      </c>
      <c r="C202" s="5" t="s">
        <v>202</v>
      </c>
      <c r="D202" s="6">
        <v>1700531.74600654</v>
      </c>
      <c r="E202" s="6">
        <v>282384.95115072199</v>
      </c>
      <c r="F202" s="6">
        <v>3777298.2637126599</v>
      </c>
      <c r="G202" s="6">
        <v>193578.56284527699</v>
      </c>
      <c r="H202" s="6">
        <f t="shared" si="9"/>
        <v>1982916.6971572619</v>
      </c>
      <c r="I202" s="6">
        <f t="shared" si="10"/>
        <v>3970876.8265579371</v>
      </c>
      <c r="J202" s="11">
        <f t="shared" si="11"/>
        <v>1.0018335394548932</v>
      </c>
    </row>
    <row r="203" spans="1:10">
      <c r="A203" s="5" t="s">
        <v>193</v>
      </c>
      <c r="B203" s="5" t="s">
        <v>613</v>
      </c>
      <c r="C203" s="5" t="s">
        <v>393</v>
      </c>
      <c r="D203" s="6">
        <v>12351.1163244607</v>
      </c>
      <c r="E203" s="6">
        <v>10842.4021180851</v>
      </c>
      <c r="F203" s="6">
        <v>1339.2685232438</v>
      </c>
      <c r="G203" s="6">
        <v>45099.118932911697</v>
      </c>
      <c r="H203" s="6">
        <f t="shared" si="9"/>
        <v>23193.518442545799</v>
      </c>
      <c r="I203" s="6">
        <f t="shared" si="10"/>
        <v>46438.387456155499</v>
      </c>
      <c r="J203" s="11">
        <f t="shared" si="11"/>
        <v>1.0015961838537997</v>
      </c>
    </row>
    <row r="204" spans="1:10">
      <c r="A204" s="5" t="s">
        <v>146</v>
      </c>
      <c r="B204" s="5" t="s">
        <v>614</v>
      </c>
      <c r="C204" s="5" t="s">
        <v>231</v>
      </c>
      <c r="D204" s="6">
        <v>45136.689382667602</v>
      </c>
      <c r="E204" s="6">
        <v>149883.58840242701</v>
      </c>
      <c r="F204" s="6">
        <v>51826.914894724199</v>
      </c>
      <c r="G204" s="6">
        <v>337645.21122503001</v>
      </c>
      <c r="H204" s="6">
        <f t="shared" si="9"/>
        <v>195020.2777850946</v>
      </c>
      <c r="I204" s="6">
        <f t="shared" si="10"/>
        <v>389472.12611975422</v>
      </c>
      <c r="J204" s="7">
        <f t="shared" si="11"/>
        <v>0.9978959405950466</v>
      </c>
    </row>
    <row r="205" spans="1:10">
      <c r="B205" s="8"/>
      <c r="C205" s="8"/>
      <c r="D205" s="9"/>
      <c r="E205" s="9"/>
      <c r="F205" s="9"/>
      <c r="G205" s="9"/>
      <c r="H205" s="9"/>
      <c r="I205" s="9"/>
      <c r="J205" s="10"/>
    </row>
    <row r="206" spans="1:10">
      <c r="B206" s="8"/>
      <c r="C206" s="8"/>
      <c r="D206" s="9"/>
      <c r="E206" s="9"/>
      <c r="F206" s="9"/>
      <c r="G206" s="9"/>
      <c r="H206" s="9"/>
      <c r="I206" s="9"/>
      <c r="J206" s="10"/>
    </row>
    <row r="207" spans="1:10">
      <c r="B207" s="8"/>
      <c r="C207" s="8"/>
      <c r="D207" s="9"/>
      <c r="E207" s="9"/>
      <c r="F207" s="9"/>
      <c r="G207" s="9"/>
      <c r="H207" s="9"/>
      <c r="I207" s="9"/>
      <c r="J207" s="10"/>
    </row>
    <row r="208" spans="1:10">
      <c r="B208" s="8"/>
      <c r="C208" s="8"/>
      <c r="D208" s="9"/>
      <c r="E208" s="9"/>
      <c r="F208" s="9"/>
      <c r="G208" s="9"/>
      <c r="H208" s="9"/>
      <c r="I208" s="9"/>
      <c r="J208" s="10"/>
    </row>
    <row r="209" spans="2:10">
      <c r="B209" s="8"/>
      <c r="C209" s="8"/>
      <c r="D209" s="9"/>
      <c r="E209" s="9"/>
      <c r="F209" s="9"/>
      <c r="G209" s="9"/>
      <c r="H209" s="9"/>
      <c r="I209" s="9"/>
      <c r="J209" s="10"/>
    </row>
    <row r="210" spans="2:10">
      <c r="B210" s="8"/>
      <c r="C210" s="8"/>
      <c r="D210" s="9"/>
      <c r="E210" s="9"/>
      <c r="F210" s="9"/>
      <c r="G210" s="9"/>
      <c r="H210" s="9"/>
      <c r="I210" s="9"/>
      <c r="J210" s="10"/>
    </row>
    <row r="211" spans="2:10">
      <c r="B211" s="8"/>
      <c r="C211" s="8"/>
      <c r="D211" s="9"/>
      <c r="E211" s="9"/>
      <c r="F211" s="9"/>
      <c r="G211" s="9"/>
      <c r="H211" s="9"/>
      <c r="I211" s="9"/>
      <c r="J211" s="10"/>
    </row>
    <row r="212" spans="2:10">
      <c r="B212" s="8"/>
      <c r="C212" s="8"/>
      <c r="D212" s="9"/>
      <c r="E212" s="9"/>
      <c r="F212" s="9"/>
      <c r="G212" s="9"/>
      <c r="H212" s="9"/>
      <c r="I212" s="9"/>
      <c r="J212" s="10"/>
    </row>
    <row r="213" spans="2:10">
      <c r="B213" s="8"/>
      <c r="C213" s="8"/>
      <c r="D213" s="9"/>
      <c r="E213" s="9"/>
      <c r="F213" s="9"/>
      <c r="G213" s="9"/>
      <c r="H213" s="9"/>
      <c r="I213" s="9"/>
      <c r="J213" s="10"/>
    </row>
    <row r="214" spans="2:10">
      <c r="B214" s="8"/>
      <c r="C214" s="8"/>
      <c r="D214" s="9"/>
      <c r="E214" s="9"/>
      <c r="F214" s="9"/>
      <c r="G214" s="9"/>
      <c r="H214" s="9"/>
      <c r="I214" s="9"/>
      <c r="J214" s="10"/>
    </row>
    <row r="215" spans="2:10">
      <c r="B215" s="8"/>
      <c r="C215" s="8"/>
      <c r="D215" s="9"/>
      <c r="E215" s="9"/>
      <c r="F215" s="9"/>
      <c r="G215" s="9"/>
      <c r="H215" s="9"/>
      <c r="I215" s="9"/>
      <c r="J215" s="10"/>
    </row>
    <row r="216" spans="2:10">
      <c r="B216" s="8"/>
      <c r="C216" s="8"/>
      <c r="D216" s="9"/>
      <c r="E216" s="9"/>
      <c r="F216" s="9"/>
      <c r="G216" s="9"/>
      <c r="H216" s="9"/>
      <c r="I216" s="9"/>
      <c r="J216" s="10"/>
    </row>
    <row r="217" spans="2:10">
      <c r="B217" s="8"/>
      <c r="C217" s="8"/>
      <c r="D217" s="9"/>
      <c r="E217" s="9"/>
      <c r="F217" s="9"/>
      <c r="G217" s="9"/>
      <c r="H217" s="9"/>
      <c r="I217" s="9"/>
      <c r="J217" s="10"/>
    </row>
    <row r="218" spans="2:10">
      <c r="B218" s="8"/>
      <c r="C218" s="8"/>
      <c r="D218" s="9"/>
      <c r="E218" s="9"/>
      <c r="F218" s="9"/>
      <c r="G218" s="9"/>
      <c r="H218" s="9"/>
      <c r="I218" s="9"/>
      <c r="J218" s="10"/>
    </row>
    <row r="219" spans="2:10">
      <c r="B219" s="8"/>
      <c r="C219" s="8"/>
      <c r="D219" s="9"/>
      <c r="E219" s="9"/>
      <c r="F219" s="9"/>
      <c r="G219" s="9"/>
      <c r="H219" s="9"/>
      <c r="I219" s="9"/>
      <c r="J219" s="10"/>
    </row>
    <row r="220" spans="2:10">
      <c r="B220" s="8"/>
      <c r="C220" s="8"/>
      <c r="D220" s="9"/>
      <c r="E220" s="9"/>
      <c r="F220" s="9"/>
      <c r="G220" s="9"/>
      <c r="H220" s="9"/>
      <c r="I220" s="9"/>
      <c r="J220" s="10"/>
    </row>
    <row r="221" spans="2:10">
      <c r="B221" s="8"/>
      <c r="C221" s="8"/>
      <c r="D221" s="9"/>
      <c r="E221" s="9"/>
      <c r="F221" s="9"/>
      <c r="G221" s="9"/>
      <c r="H221" s="9"/>
      <c r="I221" s="9"/>
      <c r="J221" s="10"/>
    </row>
    <row r="222" spans="2:10">
      <c r="B222" s="8"/>
      <c r="C222" s="8"/>
      <c r="D222" s="9"/>
      <c r="E222" s="9"/>
      <c r="F222" s="9"/>
      <c r="G222" s="9"/>
      <c r="H222" s="9"/>
      <c r="I222" s="9"/>
      <c r="J222" s="10"/>
    </row>
    <row r="223" spans="2:10">
      <c r="B223" s="8"/>
      <c r="C223" s="8"/>
      <c r="D223" s="9"/>
      <c r="E223" s="9"/>
      <c r="F223" s="9"/>
      <c r="G223" s="9"/>
      <c r="H223" s="9"/>
      <c r="I223" s="9"/>
      <c r="J223" s="10"/>
    </row>
    <row r="224" spans="2:10">
      <c r="B224" s="8"/>
      <c r="C224" s="8"/>
      <c r="D224" s="9"/>
      <c r="E224" s="9"/>
      <c r="F224" s="9"/>
      <c r="G224" s="9"/>
      <c r="H224" s="9"/>
      <c r="I224" s="9"/>
      <c r="J224" s="10"/>
    </row>
    <row r="225" spans="2:10">
      <c r="B225" s="8"/>
      <c r="C225" s="8"/>
      <c r="D225" s="9"/>
      <c r="E225" s="9"/>
      <c r="F225" s="9"/>
      <c r="G225" s="9"/>
      <c r="H225" s="9"/>
      <c r="I225" s="9"/>
      <c r="J225" s="10"/>
    </row>
    <row r="226" spans="2:10">
      <c r="B226" s="8"/>
      <c r="C226" s="8"/>
      <c r="D226" s="9"/>
      <c r="E226" s="9"/>
      <c r="F226" s="9"/>
      <c r="G226" s="9"/>
      <c r="H226" s="9"/>
      <c r="I226" s="9"/>
      <c r="J226" s="10"/>
    </row>
    <row r="227" spans="2:10">
      <c r="B227" s="8"/>
      <c r="C227" s="8"/>
      <c r="D227" s="9"/>
      <c r="E227" s="9"/>
      <c r="F227" s="9"/>
      <c r="G227" s="9"/>
      <c r="H227" s="9"/>
      <c r="I227" s="9"/>
      <c r="J227" s="10"/>
    </row>
    <row r="228" spans="2:10">
      <c r="B228" s="8"/>
      <c r="C228" s="8"/>
      <c r="D228" s="9"/>
      <c r="E228" s="9"/>
      <c r="F228" s="9"/>
      <c r="G228" s="9"/>
      <c r="H228" s="9"/>
      <c r="I228" s="9"/>
      <c r="J228" s="10"/>
    </row>
    <row r="229" spans="2:10">
      <c r="B229" s="8"/>
      <c r="C229" s="8"/>
      <c r="D229" s="9"/>
      <c r="E229" s="9"/>
      <c r="F229" s="9"/>
      <c r="G229" s="9"/>
      <c r="H229" s="9"/>
      <c r="I229" s="9"/>
      <c r="J229" s="10"/>
    </row>
    <row r="230" spans="2:10">
      <c r="B230" s="8"/>
      <c r="C230" s="8"/>
      <c r="D230" s="9"/>
      <c r="E230" s="9"/>
      <c r="F230" s="9"/>
      <c r="G230" s="9"/>
      <c r="H230" s="9"/>
      <c r="I230" s="9"/>
      <c r="J230" s="10"/>
    </row>
    <row r="231" spans="2:10">
      <c r="B231" s="8"/>
      <c r="C231" s="8"/>
      <c r="D231" s="9"/>
      <c r="E231" s="9"/>
      <c r="F231" s="9"/>
      <c r="G231" s="9"/>
      <c r="H231" s="9"/>
      <c r="I231" s="9"/>
      <c r="J231" s="10"/>
    </row>
    <row r="232" spans="2:10">
      <c r="B232" s="8"/>
      <c r="C232" s="8"/>
      <c r="D232" s="9"/>
      <c r="E232" s="9"/>
      <c r="F232" s="9"/>
      <c r="G232" s="9"/>
      <c r="H232" s="9"/>
      <c r="I232" s="9"/>
      <c r="J232" s="10"/>
    </row>
    <row r="233" spans="2:10">
      <c r="B233" s="8"/>
      <c r="C233" s="8"/>
      <c r="D233" s="9"/>
      <c r="E233" s="9"/>
      <c r="F233" s="9"/>
      <c r="G233" s="9"/>
      <c r="H233" s="9"/>
      <c r="I233" s="9"/>
      <c r="J233" s="10"/>
    </row>
    <row r="234" spans="2:10">
      <c r="B234" s="8"/>
      <c r="C234" s="8"/>
      <c r="D234" s="9"/>
      <c r="E234" s="9"/>
      <c r="F234" s="9"/>
      <c r="G234" s="9"/>
      <c r="H234" s="9"/>
      <c r="I234" s="9"/>
      <c r="J234" s="10"/>
    </row>
    <row r="235" spans="2:10">
      <c r="B235" s="8"/>
      <c r="C235" s="8"/>
      <c r="D235" s="9"/>
      <c r="E235" s="9"/>
      <c r="F235" s="9"/>
      <c r="G235" s="9"/>
      <c r="H235" s="9"/>
      <c r="I235" s="9"/>
      <c r="J235" s="10"/>
    </row>
    <row r="236" spans="2:10">
      <c r="B236" s="8"/>
      <c r="C236" s="8"/>
      <c r="D236" s="9"/>
      <c r="E236" s="9"/>
      <c r="F236" s="9"/>
      <c r="G236" s="9"/>
      <c r="H236" s="9"/>
      <c r="I236" s="9"/>
      <c r="J236" s="10"/>
    </row>
    <row r="237" spans="2:10">
      <c r="B237" s="8"/>
      <c r="C237" s="8"/>
      <c r="D237" s="9"/>
      <c r="E237" s="9"/>
      <c r="F237" s="9"/>
      <c r="G237" s="9"/>
      <c r="H237" s="9"/>
      <c r="I237" s="9"/>
      <c r="J237" s="10"/>
    </row>
    <row r="238" spans="2:10">
      <c r="B238" s="8"/>
      <c r="C238" s="8"/>
      <c r="D238" s="9"/>
      <c r="E238" s="9"/>
      <c r="F238" s="9"/>
      <c r="G238" s="9"/>
      <c r="H238" s="9"/>
      <c r="I238" s="9"/>
      <c r="J238" s="10"/>
    </row>
    <row r="239" spans="2:10">
      <c r="B239" s="8"/>
      <c r="C239" s="8"/>
      <c r="D239" s="9"/>
      <c r="E239" s="9"/>
      <c r="F239" s="9"/>
      <c r="G239" s="9"/>
      <c r="H239" s="9"/>
      <c r="I239" s="9"/>
      <c r="J239" s="10"/>
    </row>
    <row r="240" spans="2:10">
      <c r="B240" s="8"/>
      <c r="C240" s="8"/>
      <c r="D240" s="9"/>
      <c r="E240" s="9"/>
      <c r="F240" s="9"/>
      <c r="G240" s="9"/>
      <c r="H240" s="9"/>
      <c r="I240" s="9"/>
      <c r="J240" s="10"/>
    </row>
    <row r="241" spans="2:10">
      <c r="B241" s="8"/>
      <c r="C241" s="8"/>
      <c r="D241" s="9"/>
      <c r="E241" s="9"/>
      <c r="F241" s="9"/>
      <c r="G241" s="9"/>
      <c r="H241" s="9"/>
      <c r="I241" s="9"/>
      <c r="J241" s="10"/>
    </row>
    <row r="242" spans="2:10">
      <c r="B242" s="8"/>
      <c r="C242" s="8"/>
      <c r="D242" s="9"/>
      <c r="E242" s="9"/>
      <c r="F242" s="9"/>
      <c r="G242" s="9"/>
      <c r="H242" s="9"/>
      <c r="I242" s="9"/>
      <c r="J242" s="10"/>
    </row>
    <row r="243" spans="2:10">
      <c r="B243" s="8"/>
      <c r="C243" s="8"/>
      <c r="D243" s="9"/>
      <c r="E243" s="9"/>
      <c r="F243" s="9"/>
      <c r="G243" s="9"/>
      <c r="H243" s="9"/>
      <c r="I243" s="9"/>
      <c r="J243" s="10"/>
    </row>
    <row r="244" spans="2:10">
      <c r="B244" s="8"/>
      <c r="C244" s="8"/>
      <c r="D244" s="9"/>
      <c r="E244" s="9"/>
      <c r="F244" s="9"/>
      <c r="G244" s="9"/>
      <c r="H244" s="9"/>
      <c r="I244" s="9"/>
      <c r="J244" s="10"/>
    </row>
    <row r="245" spans="2:10">
      <c r="B245" s="8"/>
      <c r="C245" s="8"/>
      <c r="D245" s="9"/>
      <c r="E245" s="9"/>
      <c r="F245" s="9"/>
      <c r="G245" s="9"/>
      <c r="H245" s="9"/>
      <c r="I245" s="9"/>
      <c r="J245" s="10"/>
    </row>
    <row r="246" spans="2:10">
      <c r="B246" s="8"/>
      <c r="C246" s="8"/>
      <c r="D246" s="9"/>
      <c r="E246" s="9"/>
      <c r="F246" s="9"/>
      <c r="G246" s="9"/>
      <c r="H246" s="9"/>
      <c r="I246" s="9"/>
      <c r="J246" s="10"/>
    </row>
    <row r="247" spans="2:10">
      <c r="B247" s="8"/>
      <c r="C247" s="8"/>
      <c r="D247" s="9"/>
      <c r="E247" s="9"/>
      <c r="F247" s="9"/>
      <c r="G247" s="9"/>
      <c r="H247" s="9"/>
      <c r="I247" s="9"/>
      <c r="J247" s="10"/>
    </row>
    <row r="248" spans="2:10">
      <c r="B248" s="8"/>
      <c r="C248" s="8"/>
      <c r="D248" s="9"/>
      <c r="E248" s="9"/>
      <c r="F248" s="9"/>
      <c r="G248" s="9"/>
      <c r="H248" s="9"/>
      <c r="I248" s="9"/>
      <c r="J248" s="10"/>
    </row>
    <row r="249" spans="2:10">
      <c r="B249" s="8"/>
      <c r="C249" s="8"/>
      <c r="D249" s="9"/>
      <c r="E249" s="9"/>
      <c r="F249" s="9"/>
      <c r="G249" s="9"/>
      <c r="H249" s="9"/>
      <c r="I249" s="9"/>
      <c r="J249" s="10"/>
    </row>
    <row r="250" spans="2:10">
      <c r="B250" s="8"/>
      <c r="C250" s="8"/>
      <c r="D250" s="9"/>
      <c r="E250" s="9"/>
      <c r="F250" s="9"/>
      <c r="G250" s="9"/>
      <c r="H250" s="9"/>
      <c r="I250" s="9"/>
      <c r="J250" s="10"/>
    </row>
    <row r="251" spans="2:10">
      <c r="B251" s="8"/>
      <c r="C251" s="8"/>
      <c r="D251" s="9"/>
      <c r="E251" s="9"/>
      <c r="F251" s="9"/>
      <c r="G251" s="9"/>
      <c r="H251" s="9"/>
      <c r="I251" s="9"/>
      <c r="J251" s="10"/>
    </row>
    <row r="252" spans="2:10">
      <c r="B252" s="8"/>
      <c r="C252" s="8"/>
      <c r="D252" s="9"/>
      <c r="E252" s="9"/>
      <c r="F252" s="9"/>
      <c r="G252" s="9"/>
      <c r="H252" s="9"/>
      <c r="I252" s="9"/>
      <c r="J252" s="10"/>
    </row>
    <row r="253" spans="2:10">
      <c r="B253" s="8"/>
      <c r="C253" s="8"/>
      <c r="D253" s="9"/>
      <c r="E253" s="9"/>
      <c r="F253" s="9"/>
      <c r="G253" s="9"/>
      <c r="H253" s="9"/>
      <c r="I253" s="9"/>
      <c r="J253" s="10"/>
    </row>
    <row r="254" spans="2:10">
      <c r="B254" s="8"/>
      <c r="C254" s="8"/>
      <c r="D254" s="9"/>
      <c r="E254" s="9"/>
      <c r="F254" s="9"/>
      <c r="G254" s="9"/>
      <c r="H254" s="9"/>
      <c r="I254" s="9"/>
      <c r="J254" s="10"/>
    </row>
    <row r="255" spans="2:10">
      <c r="B255" s="8"/>
      <c r="C255" s="8"/>
      <c r="D255" s="9"/>
      <c r="E255" s="9"/>
      <c r="F255" s="9"/>
      <c r="G255" s="9"/>
      <c r="H255" s="9"/>
      <c r="I255" s="9"/>
      <c r="J255" s="10"/>
    </row>
    <row r="256" spans="2:10">
      <c r="B256" s="8"/>
      <c r="C256" s="8"/>
      <c r="D256" s="9"/>
      <c r="E256" s="9"/>
      <c r="F256" s="9"/>
      <c r="G256" s="9"/>
      <c r="H256" s="9"/>
      <c r="I256" s="9"/>
      <c r="J256" s="10"/>
    </row>
    <row r="257" spans="2:10">
      <c r="B257" s="8"/>
      <c r="C257" s="8"/>
      <c r="D257" s="9"/>
      <c r="E257" s="9"/>
      <c r="F257" s="9"/>
      <c r="G257" s="9"/>
      <c r="H257" s="9"/>
      <c r="I257" s="9"/>
      <c r="J257" s="10"/>
    </row>
    <row r="258" spans="2:10">
      <c r="B258" s="8"/>
      <c r="C258" s="8"/>
      <c r="D258" s="9"/>
      <c r="E258" s="9"/>
      <c r="F258" s="9"/>
      <c r="G258" s="9"/>
      <c r="H258" s="9"/>
      <c r="I258" s="9"/>
      <c r="J258" s="10"/>
    </row>
    <row r="259" spans="2:10">
      <c r="B259" s="8"/>
      <c r="C259" s="8"/>
      <c r="D259" s="9"/>
      <c r="E259" s="9"/>
      <c r="F259" s="9"/>
      <c r="G259" s="9"/>
      <c r="H259" s="9"/>
      <c r="I259" s="9"/>
      <c r="J259" s="10"/>
    </row>
    <row r="260" spans="2:10">
      <c r="B260" s="8"/>
      <c r="C260" s="8"/>
      <c r="D260" s="9"/>
      <c r="E260" s="9"/>
      <c r="F260" s="9"/>
      <c r="G260" s="9"/>
      <c r="H260" s="9"/>
      <c r="I260" s="9"/>
      <c r="J260" s="10"/>
    </row>
    <row r="261" spans="2:10">
      <c r="B261" s="8"/>
      <c r="C261" s="8"/>
      <c r="D261" s="9"/>
      <c r="E261" s="9"/>
      <c r="F261" s="9"/>
      <c r="G261" s="9"/>
      <c r="H261" s="9"/>
      <c r="I261" s="9"/>
      <c r="J261" s="10"/>
    </row>
    <row r="262" spans="2:10">
      <c r="B262" s="8"/>
      <c r="C262" s="8"/>
      <c r="D262" s="9"/>
      <c r="E262" s="9"/>
      <c r="F262" s="9"/>
      <c r="G262" s="9"/>
      <c r="H262" s="9"/>
      <c r="I262" s="9"/>
      <c r="J262" s="10"/>
    </row>
    <row r="263" spans="2:10">
      <c r="B263" s="8"/>
      <c r="C263" s="8"/>
      <c r="D263" s="9"/>
      <c r="E263" s="9"/>
      <c r="F263" s="9"/>
      <c r="G263" s="9"/>
      <c r="H263" s="9"/>
      <c r="I263" s="9"/>
      <c r="J263" s="10"/>
    </row>
    <row r="264" spans="2:10">
      <c r="B264" s="8"/>
      <c r="C264" s="8"/>
      <c r="D264" s="9"/>
      <c r="E264" s="9"/>
      <c r="F264" s="9"/>
      <c r="G264" s="9"/>
      <c r="H264" s="9"/>
      <c r="I264" s="9"/>
      <c r="J264" s="10"/>
    </row>
    <row r="265" spans="2:10">
      <c r="B265" s="8"/>
      <c r="C265" s="8"/>
      <c r="D265" s="9"/>
      <c r="E265" s="9"/>
      <c r="F265" s="9"/>
      <c r="G265" s="9"/>
      <c r="H265" s="9"/>
      <c r="I265" s="9"/>
      <c r="J265" s="10"/>
    </row>
    <row r="266" spans="2:10">
      <c r="B266" s="8"/>
      <c r="C266" s="8"/>
      <c r="D266" s="9"/>
      <c r="E266" s="9"/>
      <c r="F266" s="9"/>
      <c r="G266" s="9"/>
      <c r="H266" s="9"/>
      <c r="I266" s="9"/>
      <c r="J266" s="10"/>
    </row>
    <row r="267" spans="2:10">
      <c r="B267" s="8"/>
      <c r="C267" s="8"/>
      <c r="D267" s="9"/>
      <c r="E267" s="9"/>
      <c r="F267" s="9"/>
      <c r="G267" s="9"/>
      <c r="H267" s="9"/>
      <c r="I267" s="9"/>
      <c r="J267" s="10"/>
    </row>
    <row r="268" spans="2:10">
      <c r="B268" s="8"/>
      <c r="C268" s="8"/>
      <c r="D268" s="9"/>
      <c r="E268" s="9"/>
      <c r="F268" s="9"/>
      <c r="G268" s="9"/>
      <c r="H268" s="9"/>
      <c r="I268" s="9"/>
      <c r="J268" s="10"/>
    </row>
    <row r="269" spans="2:10">
      <c r="B269" s="8"/>
      <c r="C269" s="8"/>
      <c r="D269" s="9"/>
      <c r="E269" s="9"/>
      <c r="F269" s="9"/>
      <c r="G269" s="9"/>
      <c r="H269" s="9"/>
      <c r="I269" s="9"/>
      <c r="J269" s="10"/>
    </row>
    <row r="270" spans="2:10">
      <c r="B270" s="8"/>
      <c r="C270" s="8"/>
      <c r="D270" s="9"/>
      <c r="E270" s="9"/>
      <c r="F270" s="9"/>
      <c r="G270" s="9"/>
      <c r="H270" s="9"/>
      <c r="I270" s="9"/>
      <c r="J270" s="10"/>
    </row>
    <row r="271" spans="2:10">
      <c r="B271" s="8"/>
      <c r="C271" s="8"/>
      <c r="D271" s="9"/>
      <c r="E271" s="9"/>
      <c r="F271" s="9"/>
      <c r="G271" s="9"/>
      <c r="H271" s="9"/>
      <c r="I271" s="9"/>
      <c r="J271" s="10"/>
    </row>
    <row r="272" spans="2:10">
      <c r="B272" s="8"/>
      <c r="C272" s="8"/>
      <c r="D272" s="9"/>
      <c r="E272" s="9"/>
      <c r="F272" s="9"/>
      <c r="G272" s="9"/>
      <c r="H272" s="9"/>
      <c r="I272" s="9"/>
      <c r="J272" s="10"/>
    </row>
    <row r="273" spans="2:10">
      <c r="B273" s="8"/>
      <c r="C273" s="8"/>
      <c r="D273" s="9"/>
      <c r="E273" s="9"/>
      <c r="F273" s="9"/>
      <c r="G273" s="9"/>
      <c r="H273" s="9"/>
      <c r="I273" s="9"/>
      <c r="J273" s="10"/>
    </row>
    <row r="274" spans="2:10">
      <c r="B274" s="8"/>
      <c r="C274" s="8"/>
      <c r="D274" s="9"/>
      <c r="E274" s="9"/>
      <c r="F274" s="9"/>
      <c r="G274" s="9"/>
      <c r="H274" s="9"/>
      <c r="I274" s="9"/>
      <c r="J274" s="10"/>
    </row>
    <row r="275" spans="2:10">
      <c r="B275" s="8"/>
      <c r="C275" s="8"/>
      <c r="D275" s="9"/>
      <c r="E275" s="9"/>
      <c r="F275" s="9"/>
      <c r="G275" s="9"/>
      <c r="H275" s="9"/>
      <c r="I275" s="9"/>
      <c r="J275" s="10"/>
    </row>
    <row r="276" spans="2:10">
      <c r="B276" s="8"/>
      <c r="C276" s="8"/>
      <c r="D276" s="9"/>
      <c r="E276" s="9"/>
      <c r="F276" s="9"/>
      <c r="G276" s="9"/>
      <c r="H276" s="9"/>
      <c r="I276" s="9"/>
      <c r="J276" s="10"/>
    </row>
    <row r="277" spans="2:10">
      <c r="B277" s="8"/>
      <c r="C277" s="8"/>
      <c r="D277" s="9"/>
      <c r="E277" s="9"/>
      <c r="F277" s="9"/>
      <c r="G277" s="9"/>
      <c r="H277" s="9"/>
      <c r="I277" s="9"/>
      <c r="J277" s="10"/>
    </row>
    <row r="278" spans="2:10">
      <c r="B278" s="8"/>
      <c r="C278" s="8"/>
      <c r="D278" s="9"/>
      <c r="E278" s="9"/>
      <c r="F278" s="9"/>
      <c r="G278" s="9"/>
      <c r="H278" s="9"/>
      <c r="I278" s="9"/>
      <c r="J278" s="10"/>
    </row>
    <row r="279" spans="2:10">
      <c r="B279" s="8"/>
      <c r="C279" s="8"/>
      <c r="D279" s="9"/>
      <c r="E279" s="9"/>
      <c r="F279" s="9"/>
      <c r="G279" s="9"/>
      <c r="H279" s="9"/>
      <c r="I279" s="9"/>
      <c r="J279" s="10"/>
    </row>
    <row r="280" spans="2:10">
      <c r="B280" s="8"/>
      <c r="C280" s="8"/>
      <c r="D280" s="9"/>
      <c r="E280" s="9"/>
      <c r="F280" s="9"/>
      <c r="G280" s="9"/>
      <c r="H280" s="9"/>
      <c r="I280" s="9"/>
      <c r="J280" s="10"/>
    </row>
    <row r="281" spans="2:10">
      <c r="B281" s="8"/>
      <c r="C281" s="8"/>
      <c r="D281" s="9"/>
      <c r="E281" s="9"/>
      <c r="F281" s="9"/>
      <c r="G281" s="9"/>
      <c r="H281" s="9"/>
      <c r="I281" s="9"/>
      <c r="J281" s="10"/>
    </row>
    <row r="282" spans="2:10">
      <c r="B282" s="8"/>
      <c r="C282" s="8"/>
      <c r="D282" s="9"/>
      <c r="E282" s="9"/>
      <c r="F282" s="9"/>
      <c r="G282" s="9"/>
      <c r="H282" s="9"/>
      <c r="I282" s="9"/>
      <c r="J282" s="10"/>
    </row>
    <row r="283" spans="2:10">
      <c r="B283" s="8"/>
      <c r="C283" s="8"/>
      <c r="D283" s="9"/>
      <c r="E283" s="9"/>
      <c r="F283" s="9"/>
      <c r="G283" s="9"/>
      <c r="H283" s="9"/>
      <c r="I283" s="9"/>
      <c r="J283" s="10"/>
    </row>
    <row r="284" spans="2:10">
      <c r="B284" s="8"/>
      <c r="C284" s="8"/>
      <c r="D284" s="9"/>
      <c r="E284" s="9"/>
      <c r="F284" s="9"/>
      <c r="G284" s="9"/>
      <c r="H284" s="9"/>
      <c r="I284" s="9"/>
      <c r="J284" s="10"/>
    </row>
    <row r="285" spans="2:10">
      <c r="B285" s="8"/>
      <c r="C285" s="8"/>
      <c r="D285" s="9"/>
      <c r="E285" s="9"/>
      <c r="F285" s="9"/>
      <c r="G285" s="9"/>
      <c r="H285" s="9"/>
      <c r="I285" s="9"/>
      <c r="J285" s="10"/>
    </row>
    <row r="286" spans="2:10">
      <c r="B286" s="8"/>
      <c r="C286" s="8"/>
      <c r="D286" s="9"/>
      <c r="E286" s="9"/>
      <c r="F286" s="9"/>
      <c r="G286" s="9"/>
      <c r="H286" s="9"/>
      <c r="I286" s="9"/>
      <c r="J286" s="10"/>
    </row>
    <row r="287" spans="2:10">
      <c r="B287" s="8"/>
      <c r="C287" s="8"/>
      <c r="D287" s="9"/>
      <c r="E287" s="9"/>
      <c r="F287" s="9"/>
      <c r="G287" s="9"/>
      <c r="H287" s="9"/>
      <c r="I287" s="9"/>
      <c r="J287" s="10"/>
    </row>
    <row r="288" spans="2:10">
      <c r="B288" s="8"/>
      <c r="C288" s="8"/>
      <c r="D288" s="9"/>
      <c r="E288" s="9"/>
      <c r="F288" s="9"/>
      <c r="G288" s="9"/>
      <c r="H288" s="9"/>
      <c r="I288" s="9"/>
      <c r="J288" s="10"/>
    </row>
    <row r="289" spans="2:10">
      <c r="B289" s="8"/>
      <c r="C289" s="8"/>
      <c r="D289" s="9"/>
      <c r="E289" s="9"/>
      <c r="F289" s="9"/>
      <c r="G289" s="9"/>
      <c r="H289" s="9"/>
      <c r="I289" s="9"/>
      <c r="J289" s="10"/>
    </row>
    <row r="290" spans="2:10">
      <c r="B290" s="8"/>
      <c r="C290" s="8"/>
      <c r="D290" s="9"/>
      <c r="E290" s="9"/>
      <c r="F290" s="9"/>
      <c r="G290" s="9"/>
      <c r="H290" s="9"/>
      <c r="I290" s="9"/>
      <c r="J290" s="10"/>
    </row>
    <row r="291" spans="2:10">
      <c r="B291" s="8"/>
      <c r="C291" s="8"/>
      <c r="D291" s="9"/>
      <c r="E291" s="9"/>
      <c r="F291" s="9"/>
      <c r="G291" s="9"/>
      <c r="H291" s="9"/>
      <c r="I291" s="9"/>
      <c r="J291" s="10"/>
    </row>
    <row r="292" spans="2:10">
      <c r="B292" s="8"/>
      <c r="C292" s="8"/>
      <c r="D292" s="9"/>
      <c r="E292" s="9"/>
      <c r="F292" s="9"/>
      <c r="G292" s="9"/>
      <c r="H292" s="9"/>
      <c r="I292" s="9"/>
      <c r="J292" s="10"/>
    </row>
    <row r="293" spans="2:10">
      <c r="B293" s="8"/>
      <c r="C293" s="8"/>
      <c r="D293" s="9"/>
      <c r="E293" s="9"/>
      <c r="F293" s="9"/>
      <c r="G293" s="9"/>
      <c r="H293" s="9"/>
      <c r="I293" s="9"/>
      <c r="J293" s="10"/>
    </row>
    <row r="294" spans="2:10">
      <c r="B294" s="8"/>
      <c r="C294" s="8"/>
      <c r="D294" s="9"/>
      <c r="E294" s="9"/>
      <c r="F294" s="9"/>
      <c r="G294" s="9"/>
      <c r="H294" s="9"/>
      <c r="I294" s="9"/>
      <c r="J294" s="10"/>
    </row>
    <row r="295" spans="2:10">
      <c r="B295" s="8"/>
      <c r="C295" s="8"/>
      <c r="D295" s="9"/>
      <c r="E295" s="9"/>
      <c r="F295" s="9"/>
      <c r="G295" s="9"/>
      <c r="H295" s="9"/>
      <c r="I295" s="9"/>
      <c r="J295" s="10"/>
    </row>
    <row r="296" spans="2:10">
      <c r="B296" s="8"/>
      <c r="C296" s="8"/>
      <c r="D296" s="9"/>
      <c r="E296" s="9"/>
      <c r="F296" s="9"/>
      <c r="G296" s="9"/>
      <c r="H296" s="9"/>
      <c r="I296" s="9"/>
      <c r="J296" s="10"/>
    </row>
    <row r="297" spans="2:10">
      <c r="B297" s="8"/>
      <c r="C297" s="8"/>
      <c r="D297" s="9"/>
      <c r="E297" s="9"/>
      <c r="F297" s="9"/>
      <c r="G297" s="9"/>
      <c r="H297" s="9"/>
      <c r="I297" s="9"/>
      <c r="J297" s="10"/>
    </row>
    <row r="298" spans="2:10">
      <c r="B298" s="8"/>
      <c r="C298" s="8"/>
      <c r="D298" s="9"/>
      <c r="E298" s="9"/>
      <c r="F298" s="9"/>
      <c r="G298" s="9"/>
      <c r="H298" s="9"/>
      <c r="I298" s="9"/>
      <c r="J298" s="10"/>
    </row>
    <row r="299" spans="2:10">
      <c r="B299" s="8"/>
      <c r="C299" s="8"/>
      <c r="D299" s="9"/>
      <c r="E299" s="9"/>
      <c r="F299" s="9"/>
      <c r="G299" s="9"/>
      <c r="H299" s="9"/>
      <c r="I299" s="9"/>
      <c r="J299" s="10"/>
    </row>
    <row r="300" spans="2:10">
      <c r="B300" s="8"/>
      <c r="C300" s="8"/>
      <c r="D300" s="9"/>
      <c r="E300" s="9"/>
      <c r="F300" s="9"/>
      <c r="G300" s="9"/>
      <c r="H300" s="9"/>
      <c r="I300" s="9"/>
      <c r="J300" s="10"/>
    </row>
    <row r="301" spans="2:10">
      <c r="B301" s="8"/>
      <c r="C301" s="8"/>
      <c r="D301" s="9"/>
      <c r="E301" s="9"/>
      <c r="F301" s="9"/>
      <c r="G301" s="9"/>
      <c r="H301" s="9"/>
      <c r="I301" s="9"/>
      <c r="J301" s="10"/>
    </row>
    <row r="302" spans="2:10">
      <c r="B302" s="8"/>
      <c r="C302" s="8"/>
      <c r="D302" s="9"/>
      <c r="E302" s="9"/>
      <c r="F302" s="9"/>
      <c r="G302" s="9"/>
      <c r="H302" s="9"/>
      <c r="I302" s="9"/>
      <c r="J302" s="10"/>
    </row>
    <row r="303" spans="2:10">
      <c r="B303" s="8"/>
      <c r="C303" s="8"/>
      <c r="D303" s="9"/>
      <c r="E303" s="9"/>
      <c r="F303" s="9"/>
      <c r="G303" s="9"/>
      <c r="H303" s="9"/>
      <c r="I303" s="9"/>
      <c r="J303" s="10"/>
    </row>
    <row r="304" spans="2:10">
      <c r="B304" s="8"/>
      <c r="C304" s="8"/>
      <c r="D304" s="9"/>
      <c r="E304" s="9"/>
      <c r="F304" s="9"/>
      <c r="G304" s="9"/>
      <c r="H304" s="9"/>
      <c r="I304" s="9"/>
      <c r="J304" s="10"/>
    </row>
    <row r="305" spans="2:10">
      <c r="B305" s="8"/>
      <c r="C305" s="8"/>
      <c r="D305" s="9"/>
      <c r="E305" s="9"/>
      <c r="F305" s="9"/>
      <c r="G305" s="9"/>
      <c r="H305" s="9"/>
      <c r="I305" s="9"/>
      <c r="J305" s="10"/>
    </row>
    <row r="306" spans="2:10">
      <c r="B306" s="8"/>
      <c r="C306" s="8"/>
      <c r="D306" s="9"/>
      <c r="E306" s="9"/>
      <c r="F306" s="9"/>
      <c r="G306" s="9"/>
      <c r="H306" s="9"/>
      <c r="I306" s="9"/>
      <c r="J306" s="10"/>
    </row>
    <row r="307" spans="2:10">
      <c r="B307" s="8"/>
      <c r="C307" s="8"/>
      <c r="D307" s="9"/>
      <c r="E307" s="9"/>
      <c r="F307" s="9"/>
      <c r="G307" s="9"/>
      <c r="H307" s="9"/>
      <c r="I307" s="9"/>
      <c r="J307" s="10"/>
    </row>
    <row r="308" spans="2:10">
      <c r="B308" s="8"/>
      <c r="C308" s="8"/>
      <c r="D308" s="9"/>
      <c r="E308" s="9"/>
      <c r="F308" s="9"/>
      <c r="G308" s="9"/>
      <c r="H308" s="9"/>
      <c r="I308" s="9"/>
      <c r="J308" s="10"/>
    </row>
    <row r="309" spans="2:10">
      <c r="B309" s="8"/>
      <c r="C309" s="8"/>
      <c r="D309" s="9"/>
      <c r="E309" s="9"/>
      <c r="F309" s="9"/>
      <c r="G309" s="9"/>
      <c r="H309" s="9"/>
      <c r="I309" s="9"/>
      <c r="J309" s="10"/>
    </row>
    <row r="310" spans="2:10">
      <c r="B310" s="8"/>
      <c r="C310" s="8"/>
      <c r="D310" s="9"/>
      <c r="E310" s="9"/>
      <c r="F310" s="9"/>
      <c r="G310" s="9"/>
      <c r="H310" s="9"/>
      <c r="I310" s="9"/>
      <c r="J310" s="10"/>
    </row>
    <row r="311" spans="2:10">
      <c r="B311" s="8"/>
      <c r="C311" s="8"/>
      <c r="D311" s="9"/>
      <c r="E311" s="9"/>
      <c r="F311" s="9"/>
      <c r="G311" s="9"/>
      <c r="H311" s="9"/>
      <c r="I311" s="9"/>
      <c r="J311" s="10"/>
    </row>
    <row r="312" spans="2:10">
      <c r="B312" s="8"/>
      <c r="C312" s="8"/>
      <c r="D312" s="9"/>
      <c r="E312" s="9"/>
      <c r="F312" s="9"/>
      <c r="G312" s="9"/>
      <c r="H312" s="9"/>
      <c r="I312" s="9"/>
      <c r="J312" s="10"/>
    </row>
    <row r="313" spans="2:10">
      <c r="B313" s="8"/>
      <c r="C313" s="8"/>
      <c r="D313" s="9"/>
      <c r="E313" s="9"/>
      <c r="F313" s="9"/>
      <c r="G313" s="9"/>
      <c r="H313" s="9"/>
      <c r="I313" s="9"/>
      <c r="J313" s="10"/>
    </row>
    <row r="314" spans="2:10">
      <c r="B314" s="8"/>
      <c r="C314" s="8"/>
      <c r="D314" s="9"/>
      <c r="E314" s="9"/>
      <c r="F314" s="9"/>
      <c r="G314" s="9"/>
      <c r="H314" s="9"/>
      <c r="I314" s="9"/>
      <c r="J314" s="10"/>
    </row>
    <row r="315" spans="2:10">
      <c r="B315" s="8"/>
      <c r="C315" s="8"/>
      <c r="D315" s="9"/>
      <c r="E315" s="9"/>
      <c r="F315" s="9"/>
      <c r="G315" s="9"/>
      <c r="H315" s="9"/>
      <c r="I315" s="9"/>
      <c r="J315" s="10"/>
    </row>
    <row r="316" spans="2:10">
      <c r="B316" s="8"/>
      <c r="C316" s="8"/>
      <c r="D316" s="9"/>
      <c r="E316" s="9"/>
      <c r="F316" s="9"/>
      <c r="G316" s="9"/>
      <c r="H316" s="9"/>
      <c r="I316" s="9"/>
      <c r="J316" s="10"/>
    </row>
    <row r="317" spans="2:10">
      <c r="B317" s="8"/>
      <c r="C317" s="8"/>
      <c r="D317" s="9"/>
      <c r="E317" s="9"/>
      <c r="F317" s="9"/>
      <c r="G317" s="9"/>
      <c r="H317" s="9"/>
      <c r="I317" s="9"/>
      <c r="J317" s="10"/>
    </row>
    <row r="318" spans="2:10">
      <c r="B318" s="8"/>
      <c r="C318" s="8"/>
      <c r="D318" s="9"/>
      <c r="E318" s="9"/>
      <c r="F318" s="9"/>
      <c r="G318" s="9"/>
      <c r="H318" s="9"/>
      <c r="I318" s="9"/>
      <c r="J318" s="10"/>
    </row>
    <row r="319" spans="2:10">
      <c r="B319" s="8"/>
      <c r="C319" s="8"/>
      <c r="D319" s="9"/>
      <c r="E319" s="9"/>
      <c r="F319" s="9"/>
      <c r="G319" s="9"/>
      <c r="H319" s="9"/>
      <c r="I319" s="9"/>
      <c r="J319" s="10"/>
    </row>
    <row r="320" spans="2:10">
      <c r="B320" s="8"/>
      <c r="C320" s="8"/>
      <c r="D320" s="9"/>
      <c r="E320" s="9"/>
      <c r="F320" s="9"/>
      <c r="G320" s="9"/>
      <c r="H320" s="9"/>
      <c r="I320" s="9"/>
      <c r="J320" s="10"/>
    </row>
    <row r="321" spans="2:10">
      <c r="B321" s="8"/>
      <c r="C321" s="8"/>
      <c r="D321" s="9"/>
      <c r="E321" s="9"/>
      <c r="F321" s="9"/>
      <c r="G321" s="9"/>
      <c r="H321" s="9"/>
      <c r="I321" s="9"/>
      <c r="J321" s="10"/>
    </row>
    <row r="322" spans="2:10">
      <c r="B322" s="8"/>
      <c r="C322" s="8"/>
      <c r="D322" s="9"/>
      <c r="E322" s="9"/>
      <c r="F322" s="9"/>
      <c r="G322" s="9"/>
      <c r="H322" s="9"/>
      <c r="I322" s="9"/>
      <c r="J322" s="10"/>
    </row>
    <row r="323" spans="2:10">
      <c r="B323" s="8"/>
      <c r="C323" s="8"/>
      <c r="D323" s="9"/>
      <c r="E323" s="9"/>
      <c r="F323" s="9"/>
      <c r="G323" s="9"/>
      <c r="H323" s="9"/>
      <c r="I323" s="9"/>
      <c r="J323" s="10"/>
    </row>
    <row r="324" spans="2:10">
      <c r="B324" s="8"/>
      <c r="C324" s="8"/>
      <c r="D324" s="9"/>
      <c r="E324" s="9"/>
      <c r="F324" s="9"/>
      <c r="G324" s="9"/>
      <c r="H324" s="9"/>
      <c r="I324" s="9"/>
      <c r="J324" s="10"/>
    </row>
    <row r="325" spans="2:10">
      <c r="B325" s="8"/>
      <c r="C325" s="8"/>
      <c r="D325" s="9"/>
      <c r="E325" s="9"/>
      <c r="F325" s="9"/>
      <c r="G325" s="9"/>
      <c r="H325" s="9"/>
      <c r="I325" s="9"/>
      <c r="J325" s="10"/>
    </row>
    <row r="326" spans="2:10">
      <c r="B326" s="8"/>
      <c r="C326" s="8"/>
      <c r="D326" s="9"/>
      <c r="E326" s="9"/>
      <c r="F326" s="9"/>
      <c r="G326" s="9"/>
      <c r="H326" s="9"/>
      <c r="I326" s="9"/>
      <c r="J326" s="10"/>
    </row>
    <row r="327" spans="2:10">
      <c r="B327" s="8"/>
      <c r="C327" s="8"/>
      <c r="D327" s="9"/>
      <c r="E327" s="9"/>
      <c r="F327" s="9"/>
      <c r="G327" s="9"/>
      <c r="H327" s="9"/>
      <c r="I327" s="9"/>
      <c r="J327" s="10"/>
    </row>
    <row r="328" spans="2:10">
      <c r="B328" s="8"/>
      <c r="C328" s="8"/>
      <c r="D328" s="9"/>
      <c r="E328" s="9"/>
      <c r="F328" s="9"/>
      <c r="G328" s="9"/>
      <c r="H328" s="9"/>
      <c r="I328" s="9"/>
      <c r="J328" s="10"/>
    </row>
    <row r="329" spans="2:10">
      <c r="B329" s="8"/>
      <c r="C329" s="8"/>
      <c r="D329" s="9"/>
      <c r="E329" s="9"/>
      <c r="F329" s="9"/>
      <c r="G329" s="9"/>
      <c r="H329" s="9"/>
      <c r="I329" s="9"/>
      <c r="J329" s="10"/>
    </row>
    <row r="330" spans="2:10">
      <c r="B330" s="8"/>
      <c r="C330" s="8"/>
      <c r="D330" s="9"/>
      <c r="E330" s="9"/>
      <c r="F330" s="9"/>
      <c r="G330" s="9"/>
      <c r="H330" s="9"/>
      <c r="I330" s="9"/>
      <c r="J330" s="10"/>
    </row>
    <row r="331" spans="2:10">
      <c r="B331" s="8"/>
      <c r="C331" s="8"/>
      <c r="D331" s="9"/>
      <c r="E331" s="9"/>
      <c r="F331" s="9"/>
      <c r="G331" s="9"/>
      <c r="H331" s="9"/>
      <c r="I331" s="9"/>
      <c r="J331" s="10"/>
    </row>
    <row r="332" spans="2:10">
      <c r="B332" s="8"/>
      <c r="C332" s="8"/>
      <c r="D332" s="9"/>
      <c r="E332" s="9"/>
      <c r="F332" s="9"/>
      <c r="G332" s="9"/>
      <c r="H332" s="9"/>
      <c r="I332" s="9"/>
      <c r="J332" s="10"/>
    </row>
    <row r="333" spans="2:10">
      <c r="B333" s="8"/>
      <c r="C333" s="8"/>
      <c r="D333" s="9"/>
      <c r="E333" s="9"/>
      <c r="F333" s="9"/>
      <c r="G333" s="9"/>
      <c r="H333" s="9"/>
      <c r="I333" s="9"/>
      <c r="J333" s="10"/>
    </row>
    <row r="334" spans="2:10">
      <c r="B334" s="8"/>
      <c r="C334" s="8"/>
      <c r="D334" s="9"/>
      <c r="E334" s="9"/>
      <c r="F334" s="9"/>
      <c r="G334" s="9"/>
      <c r="H334" s="9"/>
      <c r="I334" s="9"/>
      <c r="J334" s="10"/>
    </row>
    <row r="335" spans="2:10">
      <c r="B335" s="8"/>
      <c r="C335" s="8"/>
      <c r="D335" s="9"/>
      <c r="E335" s="9"/>
      <c r="F335" s="9"/>
      <c r="G335" s="9"/>
      <c r="H335" s="9"/>
      <c r="I335" s="9"/>
      <c r="J335" s="10"/>
    </row>
    <row r="336" spans="2:10">
      <c r="B336" s="8"/>
      <c r="C336" s="8"/>
      <c r="D336" s="9"/>
      <c r="E336" s="9"/>
      <c r="F336" s="9"/>
      <c r="G336" s="9"/>
      <c r="H336" s="9"/>
      <c r="I336" s="9"/>
      <c r="J336" s="10"/>
    </row>
    <row r="337" spans="2:10">
      <c r="B337" s="8"/>
      <c r="C337" s="8"/>
      <c r="D337" s="9"/>
      <c r="E337" s="9"/>
      <c r="F337" s="9"/>
      <c r="G337" s="9"/>
      <c r="H337" s="9"/>
      <c r="I337" s="9"/>
      <c r="J337" s="10"/>
    </row>
    <row r="338" spans="2:10">
      <c r="B338" s="8"/>
      <c r="C338" s="8"/>
      <c r="D338" s="9"/>
      <c r="E338" s="9"/>
      <c r="F338" s="9"/>
      <c r="G338" s="9"/>
      <c r="H338" s="9"/>
      <c r="I338" s="9"/>
      <c r="J338" s="10"/>
    </row>
    <row r="339" spans="2:10">
      <c r="B339" s="8"/>
      <c r="C339" s="8"/>
      <c r="D339" s="9"/>
      <c r="E339" s="9"/>
      <c r="F339" s="9"/>
      <c r="G339" s="9"/>
      <c r="H339" s="9"/>
      <c r="I339" s="9"/>
      <c r="J339" s="10"/>
    </row>
    <row r="340" spans="2:10">
      <c r="B340" s="8"/>
      <c r="C340" s="8"/>
      <c r="D340" s="9"/>
      <c r="E340" s="9"/>
      <c r="F340" s="9"/>
      <c r="G340" s="9"/>
      <c r="H340" s="9"/>
      <c r="I340" s="9"/>
      <c r="J340" s="10"/>
    </row>
    <row r="341" spans="2:10">
      <c r="B341" s="8"/>
      <c r="C341" s="8"/>
      <c r="D341" s="9"/>
      <c r="E341" s="9"/>
      <c r="F341" s="9"/>
      <c r="G341" s="9"/>
      <c r="H341" s="9"/>
      <c r="I341" s="9"/>
      <c r="J341" s="10"/>
    </row>
    <row r="342" spans="2:10">
      <c r="B342" s="8"/>
      <c r="C342" s="8"/>
      <c r="D342" s="9"/>
      <c r="E342" s="9"/>
      <c r="F342" s="9"/>
      <c r="G342" s="9"/>
      <c r="H342" s="9"/>
      <c r="I342" s="9"/>
      <c r="J342" s="10"/>
    </row>
    <row r="343" spans="2:10">
      <c r="B343" s="8"/>
      <c r="C343" s="8"/>
      <c r="D343" s="9"/>
      <c r="E343" s="9"/>
      <c r="F343" s="9"/>
      <c r="G343" s="9"/>
      <c r="H343" s="9"/>
      <c r="I343" s="9"/>
      <c r="J343" s="10"/>
    </row>
    <row r="344" spans="2:10">
      <c r="B344" s="8"/>
      <c r="C344" s="8"/>
      <c r="D344" s="9"/>
      <c r="E344" s="9"/>
      <c r="F344" s="9"/>
      <c r="G344" s="9"/>
      <c r="H344" s="9"/>
      <c r="I344" s="9"/>
      <c r="J344" s="10"/>
    </row>
    <row r="345" spans="2:10">
      <c r="B345" s="8"/>
      <c r="C345" s="8"/>
      <c r="D345" s="9"/>
      <c r="E345" s="9"/>
      <c r="F345" s="9"/>
      <c r="G345" s="9"/>
      <c r="H345" s="9"/>
      <c r="I345" s="9"/>
      <c r="J345" s="10"/>
    </row>
    <row r="346" spans="2:10">
      <c r="B346" s="8"/>
      <c r="C346" s="8"/>
      <c r="D346" s="9"/>
      <c r="E346" s="9"/>
      <c r="F346" s="9"/>
      <c r="G346" s="9"/>
      <c r="H346" s="9"/>
      <c r="I346" s="9"/>
      <c r="J346" s="10"/>
    </row>
    <row r="347" spans="2:10">
      <c r="B347" s="8"/>
      <c r="C347" s="8"/>
      <c r="D347" s="9"/>
      <c r="E347" s="9"/>
      <c r="F347" s="9"/>
      <c r="G347" s="9"/>
      <c r="H347" s="9"/>
      <c r="I347" s="9"/>
      <c r="J347" s="10"/>
    </row>
    <row r="348" spans="2:10">
      <c r="B348" s="8"/>
      <c r="C348" s="8"/>
      <c r="D348" s="9"/>
      <c r="E348" s="9"/>
      <c r="F348" s="9"/>
      <c r="G348" s="9"/>
      <c r="H348" s="9"/>
      <c r="I348" s="9"/>
      <c r="J348" s="10"/>
    </row>
    <row r="349" spans="2:10">
      <c r="B349" s="8"/>
      <c r="C349" s="8"/>
      <c r="D349" s="9"/>
      <c r="E349" s="9"/>
      <c r="F349" s="9"/>
      <c r="G349" s="9"/>
      <c r="H349" s="9"/>
      <c r="I349" s="9"/>
      <c r="J349" s="10"/>
    </row>
    <row r="350" spans="2:10">
      <c r="B350" s="8"/>
      <c r="C350" s="8"/>
      <c r="D350" s="9"/>
      <c r="E350" s="9"/>
      <c r="F350" s="9"/>
      <c r="G350" s="9"/>
      <c r="H350" s="9"/>
      <c r="I350" s="9"/>
      <c r="J350" s="10"/>
    </row>
    <row r="351" spans="2:10">
      <c r="B351" s="8"/>
      <c r="C351" s="8"/>
      <c r="D351" s="9"/>
      <c r="E351" s="9"/>
      <c r="F351" s="9"/>
      <c r="G351" s="9"/>
      <c r="H351" s="9"/>
      <c r="I351" s="9"/>
      <c r="J351" s="10"/>
    </row>
    <row r="352" spans="2:10">
      <c r="B352" s="8"/>
      <c r="C352" s="8"/>
      <c r="D352" s="9"/>
      <c r="E352" s="9"/>
      <c r="F352" s="9"/>
      <c r="G352" s="9"/>
      <c r="H352" s="9"/>
      <c r="I352" s="9"/>
      <c r="J352" s="10"/>
    </row>
    <row r="353" spans="2:10">
      <c r="B353" s="8"/>
      <c r="C353" s="8"/>
      <c r="D353" s="9"/>
      <c r="E353" s="9"/>
      <c r="F353" s="9"/>
      <c r="G353" s="9"/>
      <c r="H353" s="9"/>
      <c r="I353" s="9"/>
      <c r="J353" s="10"/>
    </row>
    <row r="354" spans="2:10">
      <c r="B354" s="8"/>
      <c r="C354" s="8"/>
      <c r="D354" s="9"/>
      <c r="E354" s="9"/>
      <c r="F354" s="9"/>
      <c r="G354" s="9"/>
      <c r="H354" s="9"/>
      <c r="I354" s="9"/>
      <c r="J354" s="10"/>
    </row>
    <row r="355" spans="2:10">
      <c r="B355" s="8"/>
      <c r="C355" s="8"/>
      <c r="D355" s="9"/>
      <c r="E355" s="9"/>
      <c r="F355" s="9"/>
      <c r="G355" s="9"/>
      <c r="H355" s="9"/>
      <c r="I355" s="9"/>
      <c r="J355" s="10"/>
    </row>
    <row r="356" spans="2:10">
      <c r="B356" s="8"/>
      <c r="C356" s="8"/>
      <c r="D356" s="9"/>
      <c r="E356" s="9"/>
      <c r="F356" s="9"/>
      <c r="G356" s="9"/>
      <c r="H356" s="9"/>
      <c r="I356" s="9"/>
      <c r="J356" s="10"/>
    </row>
    <row r="357" spans="2:10">
      <c r="B357" s="8"/>
      <c r="C357" s="8"/>
      <c r="D357" s="9"/>
      <c r="E357" s="9"/>
      <c r="F357" s="9"/>
      <c r="G357" s="9"/>
      <c r="H357" s="9"/>
      <c r="I357" s="9"/>
      <c r="J357" s="10"/>
    </row>
    <row r="358" spans="2:10">
      <c r="B358" s="8"/>
      <c r="C358" s="8"/>
      <c r="D358" s="9"/>
      <c r="E358" s="9"/>
      <c r="F358" s="9"/>
      <c r="G358" s="9"/>
      <c r="H358" s="9"/>
      <c r="I358" s="9"/>
      <c r="J358" s="10"/>
    </row>
    <row r="359" spans="2:10">
      <c r="B359" s="8"/>
      <c r="C359" s="8"/>
      <c r="D359" s="9"/>
      <c r="E359" s="9"/>
      <c r="F359" s="9"/>
      <c r="G359" s="9"/>
      <c r="H359" s="9"/>
      <c r="I359" s="9"/>
      <c r="J359" s="10"/>
    </row>
    <row r="360" spans="2:10">
      <c r="B360" s="8"/>
      <c r="C360" s="8"/>
      <c r="D360" s="9"/>
      <c r="E360" s="9"/>
      <c r="F360" s="9"/>
      <c r="G360" s="9"/>
      <c r="H360" s="9"/>
      <c r="I360" s="9"/>
      <c r="J360" s="10"/>
    </row>
    <row r="361" spans="2:10">
      <c r="B361" s="8"/>
      <c r="C361" s="8"/>
      <c r="D361" s="9"/>
      <c r="E361" s="9"/>
      <c r="F361" s="9"/>
      <c r="G361" s="9"/>
      <c r="H361" s="9"/>
      <c r="I361" s="9"/>
      <c r="J361" s="10"/>
    </row>
    <row r="362" spans="2:10">
      <c r="B362" s="8"/>
      <c r="C362" s="8"/>
      <c r="D362" s="9"/>
      <c r="E362" s="9"/>
      <c r="F362" s="9"/>
      <c r="G362" s="9"/>
      <c r="H362" s="9"/>
      <c r="I362" s="9"/>
      <c r="J362" s="10"/>
    </row>
    <row r="363" spans="2:10">
      <c r="B363" s="8"/>
      <c r="C363" s="8"/>
      <c r="D363" s="9"/>
      <c r="E363" s="9"/>
      <c r="F363" s="9"/>
      <c r="G363" s="9"/>
      <c r="H363" s="9"/>
      <c r="I363" s="9"/>
      <c r="J363" s="10"/>
    </row>
    <row r="364" spans="2:10">
      <c r="B364" s="8"/>
      <c r="C364" s="8"/>
      <c r="D364" s="9"/>
      <c r="E364" s="9"/>
      <c r="F364" s="9"/>
      <c r="G364" s="9"/>
      <c r="H364" s="9"/>
      <c r="I364" s="9"/>
      <c r="J364" s="10"/>
    </row>
    <row r="365" spans="2:10">
      <c r="B365" s="8"/>
      <c r="C365" s="8"/>
      <c r="D365" s="9"/>
      <c r="E365" s="9"/>
      <c r="F365" s="9"/>
      <c r="G365" s="9"/>
      <c r="H365" s="9"/>
      <c r="I365" s="9"/>
      <c r="J365" s="10"/>
    </row>
    <row r="366" spans="2:10">
      <c r="B366" s="8"/>
      <c r="C366" s="8"/>
      <c r="D366" s="9"/>
      <c r="E366" s="9"/>
      <c r="F366" s="9"/>
      <c r="G366" s="9"/>
      <c r="H366" s="9"/>
      <c r="I366" s="9"/>
      <c r="J366" s="10"/>
    </row>
    <row r="367" spans="2:10">
      <c r="B367" s="8"/>
      <c r="C367" s="8"/>
      <c r="D367" s="9"/>
      <c r="E367" s="9"/>
      <c r="F367" s="9"/>
      <c r="G367" s="9"/>
      <c r="H367" s="9"/>
      <c r="I367" s="9"/>
      <c r="J367" s="10"/>
    </row>
    <row r="368" spans="2:10">
      <c r="B368" s="8"/>
      <c r="C368" s="8"/>
      <c r="D368" s="9"/>
      <c r="E368" s="9"/>
      <c r="F368" s="9"/>
      <c r="G368" s="9"/>
      <c r="H368" s="9"/>
      <c r="I368" s="9"/>
      <c r="J368" s="10"/>
    </row>
    <row r="369" spans="2:10">
      <c r="B369" s="8"/>
      <c r="C369" s="8"/>
      <c r="D369" s="9"/>
      <c r="E369" s="9"/>
      <c r="F369" s="9"/>
      <c r="G369" s="9"/>
      <c r="H369" s="9"/>
      <c r="I369" s="9"/>
      <c r="J369" s="10"/>
    </row>
    <row r="370" spans="2:10">
      <c r="B370" s="8"/>
      <c r="C370" s="8"/>
      <c r="D370" s="9"/>
      <c r="E370" s="9"/>
      <c r="F370" s="9"/>
      <c r="G370" s="9"/>
      <c r="H370" s="9"/>
      <c r="I370" s="9"/>
      <c r="J370" s="10"/>
    </row>
    <row r="371" spans="2:10">
      <c r="B371" s="8"/>
      <c r="C371" s="8"/>
      <c r="D371" s="9"/>
      <c r="E371" s="9"/>
      <c r="F371" s="9"/>
      <c r="G371" s="9"/>
      <c r="H371" s="9"/>
      <c r="I371" s="9"/>
      <c r="J371" s="10"/>
    </row>
    <row r="372" spans="2:10">
      <c r="B372" s="8"/>
      <c r="C372" s="8"/>
      <c r="D372" s="9"/>
      <c r="E372" s="9"/>
      <c r="F372" s="9"/>
      <c r="G372" s="9"/>
      <c r="H372" s="9"/>
      <c r="I372" s="9"/>
      <c r="J372" s="10"/>
    </row>
    <row r="373" spans="2:10">
      <c r="B373" s="8"/>
      <c r="C373" s="8"/>
      <c r="D373" s="9"/>
      <c r="E373" s="9"/>
      <c r="F373" s="9"/>
      <c r="G373" s="9"/>
      <c r="H373" s="9"/>
      <c r="I373" s="9"/>
      <c r="J373" s="10"/>
    </row>
    <row r="374" spans="2:10">
      <c r="B374" s="8"/>
      <c r="C374" s="8"/>
      <c r="D374" s="9"/>
      <c r="E374" s="9"/>
      <c r="F374" s="9"/>
      <c r="G374" s="9"/>
      <c r="H374" s="9"/>
      <c r="I374" s="9"/>
      <c r="J374" s="10"/>
    </row>
    <row r="375" spans="2:10">
      <c r="B375" s="8"/>
      <c r="C375" s="8"/>
      <c r="D375" s="9"/>
      <c r="E375" s="9"/>
      <c r="F375" s="9"/>
      <c r="G375" s="9"/>
      <c r="H375" s="9"/>
      <c r="I375" s="9"/>
      <c r="J375" s="10"/>
    </row>
    <row r="376" spans="2:10">
      <c r="B376" s="8"/>
      <c r="C376" s="8"/>
      <c r="D376" s="9"/>
      <c r="E376" s="9"/>
      <c r="F376" s="9"/>
      <c r="G376" s="9"/>
      <c r="H376" s="9"/>
      <c r="I376" s="9"/>
      <c r="J376" s="10"/>
    </row>
    <row r="377" spans="2:10">
      <c r="B377" s="8"/>
      <c r="C377" s="8"/>
      <c r="D377" s="9"/>
      <c r="E377" s="9"/>
      <c r="F377" s="9"/>
      <c r="G377" s="9"/>
      <c r="H377" s="9"/>
      <c r="I377" s="9"/>
      <c r="J377" s="10"/>
    </row>
    <row r="378" spans="2:10">
      <c r="B378" s="8"/>
      <c r="C378" s="8"/>
      <c r="D378" s="9"/>
      <c r="E378" s="9"/>
      <c r="F378" s="9"/>
      <c r="G378" s="9"/>
      <c r="H378" s="9"/>
      <c r="I378" s="9"/>
      <c r="J378" s="10"/>
    </row>
    <row r="379" spans="2:10">
      <c r="B379" s="8"/>
      <c r="C379" s="8"/>
      <c r="D379" s="9"/>
      <c r="E379" s="9"/>
      <c r="F379" s="9"/>
      <c r="G379" s="9"/>
      <c r="H379" s="9"/>
      <c r="I379" s="9"/>
      <c r="J379" s="10"/>
    </row>
    <row r="380" spans="2:10">
      <c r="B380" s="8"/>
      <c r="C380" s="8"/>
      <c r="D380" s="9"/>
      <c r="E380" s="9"/>
      <c r="F380" s="9"/>
      <c r="G380" s="9"/>
      <c r="H380" s="9"/>
      <c r="I380" s="9"/>
      <c r="J380" s="10"/>
    </row>
    <row r="381" spans="2:10">
      <c r="B381" s="8"/>
      <c r="C381" s="8"/>
      <c r="D381" s="9"/>
      <c r="E381" s="9"/>
      <c r="F381" s="9"/>
      <c r="G381" s="9"/>
      <c r="H381" s="9"/>
      <c r="I381" s="9"/>
      <c r="J381" s="10"/>
    </row>
    <row r="382" spans="2:10">
      <c r="B382" s="8"/>
      <c r="C382" s="8"/>
      <c r="D382" s="9"/>
      <c r="E382" s="9"/>
      <c r="F382" s="9"/>
      <c r="G382" s="9"/>
      <c r="H382" s="9"/>
      <c r="I382" s="9"/>
      <c r="J382" s="10"/>
    </row>
    <row r="383" spans="2:10">
      <c r="B383" s="8"/>
      <c r="C383" s="8"/>
      <c r="D383" s="9"/>
      <c r="E383" s="9"/>
      <c r="F383" s="9"/>
      <c r="G383" s="9"/>
      <c r="H383" s="9"/>
      <c r="I383" s="9"/>
      <c r="J383" s="10"/>
    </row>
    <row r="384" spans="2:10">
      <c r="B384" s="8"/>
      <c r="C384" s="8"/>
      <c r="D384" s="9"/>
      <c r="E384" s="9"/>
      <c r="F384" s="9"/>
      <c r="G384" s="9"/>
      <c r="H384" s="9"/>
      <c r="I384" s="9"/>
      <c r="J384" s="10"/>
    </row>
    <row r="385" spans="2:10">
      <c r="B385" s="8"/>
      <c r="C385" s="8"/>
      <c r="D385" s="9"/>
      <c r="E385" s="9"/>
      <c r="F385" s="9"/>
      <c r="G385" s="9"/>
      <c r="H385" s="9"/>
      <c r="I385" s="9"/>
      <c r="J385" s="10"/>
    </row>
    <row r="386" spans="2:10">
      <c r="B386" s="8"/>
      <c r="C386" s="8"/>
      <c r="D386" s="9"/>
      <c r="E386" s="9"/>
      <c r="F386" s="9"/>
      <c r="G386" s="9"/>
      <c r="H386" s="9"/>
      <c r="I386" s="9"/>
      <c r="J386" s="10"/>
    </row>
    <row r="387" spans="2:10">
      <c r="B387" s="8"/>
      <c r="C387" s="8"/>
      <c r="D387" s="9"/>
      <c r="E387" s="9"/>
      <c r="F387" s="9"/>
      <c r="G387" s="9"/>
      <c r="H387" s="9"/>
      <c r="I387" s="9"/>
      <c r="J387" s="10"/>
    </row>
    <row r="388" spans="2:10">
      <c r="B388" s="8"/>
      <c r="C388" s="8"/>
      <c r="D388" s="9"/>
      <c r="E388" s="9"/>
      <c r="F388" s="9"/>
      <c r="G388" s="9"/>
      <c r="H388" s="9"/>
      <c r="I388" s="9"/>
      <c r="J388" s="10"/>
    </row>
    <row r="389" spans="2:10">
      <c r="B389" s="8"/>
      <c r="C389" s="8"/>
      <c r="D389" s="9"/>
      <c r="E389" s="9"/>
      <c r="F389" s="9"/>
      <c r="G389" s="9"/>
      <c r="H389" s="9"/>
      <c r="I389" s="9"/>
      <c r="J389" s="10"/>
    </row>
    <row r="390" spans="2:10">
      <c r="B390" s="8"/>
      <c r="C390" s="8"/>
      <c r="D390" s="9"/>
      <c r="E390" s="9"/>
      <c r="F390" s="9"/>
      <c r="G390" s="9"/>
      <c r="H390" s="9"/>
      <c r="I390" s="9"/>
      <c r="J390" s="10"/>
    </row>
    <row r="391" spans="2:10">
      <c r="B391" s="8"/>
      <c r="C391" s="8"/>
      <c r="D391" s="9"/>
      <c r="E391" s="9"/>
      <c r="F391" s="9"/>
      <c r="G391" s="9"/>
      <c r="H391" s="9"/>
      <c r="I391" s="9"/>
      <c r="J391" s="10"/>
    </row>
    <row r="392" spans="2:10">
      <c r="B392" s="8"/>
      <c r="C392" s="8"/>
      <c r="D392" s="9"/>
      <c r="E392" s="9"/>
      <c r="F392" s="9"/>
      <c r="G392" s="9"/>
      <c r="H392" s="9"/>
      <c r="I392" s="9"/>
      <c r="J392" s="10"/>
    </row>
    <row r="393" spans="2:10">
      <c r="B393" s="8"/>
      <c r="C393" s="8"/>
      <c r="D393" s="9"/>
      <c r="E393" s="9"/>
      <c r="F393" s="9"/>
      <c r="G393" s="9"/>
      <c r="H393" s="9"/>
      <c r="I393" s="9"/>
      <c r="J393" s="10"/>
    </row>
    <row r="394" spans="2:10">
      <c r="B394" s="8"/>
      <c r="C394" s="8"/>
      <c r="D394" s="9"/>
      <c r="E394" s="9"/>
      <c r="F394" s="9"/>
      <c r="G394" s="9"/>
      <c r="H394" s="9"/>
      <c r="I394" s="9"/>
      <c r="J394" s="10"/>
    </row>
    <row r="395" spans="2:10">
      <c r="B395" s="8"/>
      <c r="C395" s="8"/>
      <c r="D395" s="9"/>
      <c r="E395" s="9"/>
      <c r="F395" s="9"/>
      <c r="G395" s="9"/>
      <c r="H395" s="9"/>
      <c r="I395" s="9"/>
      <c r="J395" s="10"/>
    </row>
    <row r="396" spans="2:10">
      <c r="B396" s="8"/>
      <c r="C396" s="8"/>
      <c r="D396" s="9"/>
      <c r="E396" s="9"/>
      <c r="F396" s="9"/>
      <c r="G396" s="9"/>
      <c r="H396" s="9"/>
      <c r="I396" s="9"/>
      <c r="J396" s="10"/>
    </row>
    <row r="397" spans="2:10">
      <c r="B397" s="8"/>
      <c r="C397" s="8"/>
      <c r="D397" s="9"/>
      <c r="E397" s="9"/>
      <c r="F397" s="9"/>
      <c r="G397" s="9"/>
      <c r="H397" s="9"/>
      <c r="I397" s="9"/>
      <c r="J397" s="10"/>
    </row>
    <row r="398" spans="2:10">
      <c r="B398" s="8"/>
      <c r="C398" s="8"/>
      <c r="D398" s="9"/>
      <c r="E398" s="9"/>
      <c r="F398" s="9"/>
      <c r="G398" s="9"/>
      <c r="H398" s="9"/>
      <c r="I398" s="9"/>
      <c r="J398" s="10"/>
    </row>
    <row r="399" spans="2:10">
      <c r="B399" s="8"/>
      <c r="C399" s="8"/>
      <c r="D399" s="9"/>
      <c r="E399" s="9"/>
      <c r="F399" s="9"/>
      <c r="G399" s="9"/>
      <c r="H399" s="9"/>
      <c r="I399" s="9"/>
      <c r="J399" s="10"/>
    </row>
    <row r="400" spans="2:10">
      <c r="B400" s="8"/>
      <c r="C400" s="8"/>
      <c r="D400" s="9"/>
      <c r="E400" s="9"/>
      <c r="F400" s="9"/>
      <c r="G400" s="9"/>
      <c r="H400" s="9"/>
      <c r="I400" s="9"/>
      <c r="J400" s="10"/>
    </row>
    <row r="401" spans="2:10">
      <c r="B401" s="8"/>
      <c r="C401" s="8"/>
      <c r="D401" s="9"/>
      <c r="E401" s="9"/>
      <c r="F401" s="9"/>
      <c r="G401" s="9"/>
      <c r="H401" s="9"/>
      <c r="I401" s="9"/>
      <c r="J401" s="10"/>
    </row>
    <row r="402" spans="2:10">
      <c r="B402" s="8"/>
      <c r="C402" s="8"/>
      <c r="D402" s="9"/>
      <c r="E402" s="9"/>
      <c r="F402" s="9"/>
      <c r="G402" s="9"/>
      <c r="H402" s="9"/>
      <c r="I402" s="9"/>
      <c r="J402" s="10"/>
    </row>
    <row r="403" spans="2:10">
      <c r="B403" s="8"/>
      <c r="C403" s="8"/>
      <c r="D403" s="9"/>
      <c r="E403" s="9"/>
      <c r="F403" s="9"/>
      <c r="G403" s="9"/>
      <c r="H403" s="9"/>
      <c r="I403" s="9"/>
      <c r="J403" s="10"/>
    </row>
    <row r="404" spans="2:10">
      <c r="B404" s="8"/>
      <c r="C404" s="8"/>
      <c r="D404" s="9"/>
      <c r="E404" s="9"/>
      <c r="F404" s="9"/>
      <c r="G404" s="9"/>
      <c r="H404" s="9"/>
      <c r="I404" s="9"/>
      <c r="J404" s="10"/>
    </row>
    <row r="405" spans="2:10">
      <c r="B405" s="8"/>
      <c r="C405" s="8"/>
      <c r="D405" s="9"/>
      <c r="E405" s="9"/>
      <c r="F405" s="9"/>
      <c r="G405" s="9"/>
      <c r="H405" s="9"/>
      <c r="I405" s="9"/>
      <c r="J405" s="10"/>
    </row>
    <row r="406" spans="2:10">
      <c r="B406" s="8"/>
      <c r="C406" s="8"/>
      <c r="D406" s="9"/>
      <c r="E406" s="9"/>
      <c r="F406" s="9"/>
      <c r="G406" s="9"/>
      <c r="H406" s="9"/>
      <c r="I406" s="9"/>
      <c r="J406" s="10"/>
    </row>
    <row r="407" spans="2:10">
      <c r="B407" s="8"/>
      <c r="C407" s="8"/>
      <c r="D407" s="9"/>
      <c r="E407" s="9"/>
      <c r="F407" s="9"/>
      <c r="G407" s="9"/>
      <c r="H407" s="9"/>
      <c r="I407" s="9"/>
      <c r="J407" s="10"/>
    </row>
    <row r="408" spans="2:10">
      <c r="B408" s="8"/>
      <c r="C408" s="8"/>
      <c r="D408" s="9"/>
      <c r="E408" s="9"/>
      <c r="F408" s="9"/>
      <c r="G408" s="9"/>
      <c r="H408" s="9"/>
      <c r="I408" s="9"/>
      <c r="J408" s="10"/>
    </row>
    <row r="409" spans="2:10">
      <c r="B409" s="8"/>
      <c r="C409" s="8"/>
      <c r="D409" s="9"/>
      <c r="E409" s="9"/>
      <c r="F409" s="9"/>
      <c r="G409" s="9"/>
      <c r="H409" s="9"/>
      <c r="I409" s="9"/>
      <c r="J409" s="10"/>
    </row>
    <row r="410" spans="2:10">
      <c r="B410" s="8"/>
      <c r="C410" s="8"/>
      <c r="D410" s="9"/>
      <c r="E410" s="9"/>
      <c r="F410" s="9"/>
      <c r="G410" s="9"/>
      <c r="H410" s="9"/>
      <c r="I410" s="9"/>
      <c r="J410" s="10"/>
    </row>
    <row r="411" spans="2:10">
      <c r="B411" s="8"/>
      <c r="C411" s="8"/>
      <c r="D411" s="9"/>
      <c r="E411" s="9"/>
      <c r="F411" s="9"/>
      <c r="G411" s="9"/>
      <c r="H411" s="9"/>
      <c r="I411" s="9"/>
      <c r="J411" s="10"/>
    </row>
    <row r="412" spans="2:10">
      <c r="B412" s="8"/>
      <c r="C412" s="8"/>
      <c r="D412" s="9"/>
      <c r="E412" s="9"/>
      <c r="F412" s="9"/>
      <c r="G412" s="9"/>
      <c r="H412" s="9"/>
      <c r="I412" s="9"/>
      <c r="J412" s="10"/>
    </row>
    <row r="413" spans="2:10">
      <c r="B413" s="8"/>
      <c r="C413" s="8"/>
      <c r="D413" s="9"/>
      <c r="E413" s="9"/>
      <c r="F413" s="9"/>
      <c r="G413" s="9"/>
      <c r="H413" s="9"/>
      <c r="I413" s="9"/>
      <c r="J413" s="10"/>
    </row>
    <row r="414" spans="2:10">
      <c r="B414" s="8"/>
      <c r="C414" s="8"/>
      <c r="D414" s="9"/>
      <c r="E414" s="9"/>
      <c r="F414" s="9"/>
      <c r="G414" s="9"/>
      <c r="H414" s="9"/>
      <c r="I414" s="9"/>
      <c r="J414" s="10"/>
    </row>
    <row r="415" spans="2:10">
      <c r="B415" s="8"/>
      <c r="C415" s="8"/>
      <c r="D415" s="9"/>
      <c r="E415" s="9"/>
      <c r="F415" s="9"/>
      <c r="G415" s="9"/>
      <c r="H415" s="9"/>
      <c r="I415" s="9"/>
      <c r="J415" s="10"/>
    </row>
    <row r="416" spans="2:10">
      <c r="B416" s="8"/>
      <c r="C416" s="8"/>
      <c r="D416" s="9"/>
      <c r="E416" s="9"/>
      <c r="F416" s="9"/>
      <c r="G416" s="9"/>
      <c r="H416" s="9"/>
      <c r="I416" s="9"/>
      <c r="J416" s="10"/>
    </row>
    <row r="417" spans="2:10">
      <c r="B417" s="8"/>
      <c r="C417" s="8"/>
      <c r="D417" s="9"/>
      <c r="E417" s="9"/>
      <c r="F417" s="9"/>
      <c r="G417" s="9"/>
      <c r="H417" s="9"/>
      <c r="I417" s="9"/>
      <c r="J417" s="10"/>
    </row>
    <row r="418" spans="2:10">
      <c r="B418" s="8"/>
      <c r="C418" s="8"/>
      <c r="D418" s="9"/>
      <c r="E418" s="9"/>
      <c r="F418" s="9"/>
      <c r="G418" s="9"/>
      <c r="H418" s="9"/>
      <c r="I418" s="9"/>
      <c r="J418" s="10"/>
    </row>
    <row r="419" spans="2:10">
      <c r="B419" s="8"/>
      <c r="C419" s="8"/>
      <c r="D419" s="9"/>
      <c r="E419" s="9"/>
      <c r="F419" s="9"/>
      <c r="G419" s="9"/>
      <c r="H419" s="9"/>
      <c r="I419" s="9"/>
      <c r="J419" s="10"/>
    </row>
    <row r="420" spans="2:10">
      <c r="B420" s="8"/>
      <c r="C420" s="8"/>
      <c r="D420" s="9"/>
      <c r="E420" s="9"/>
      <c r="F420" s="9"/>
      <c r="G420" s="9"/>
      <c r="H420" s="9"/>
      <c r="I420" s="9"/>
      <c r="J420" s="10"/>
    </row>
    <row r="421" spans="2:10">
      <c r="B421" s="8"/>
      <c r="C421" s="8"/>
      <c r="D421" s="9"/>
      <c r="E421" s="9"/>
      <c r="F421" s="9"/>
      <c r="G421" s="9"/>
      <c r="H421" s="9"/>
      <c r="I421" s="9"/>
      <c r="J421" s="10"/>
    </row>
    <row r="422" spans="2:10">
      <c r="B422" s="8"/>
      <c r="C422" s="8"/>
      <c r="D422" s="9"/>
      <c r="E422" s="9"/>
      <c r="F422" s="9"/>
      <c r="G422" s="9"/>
      <c r="H422" s="9"/>
      <c r="I422" s="9"/>
      <c r="J422" s="10"/>
    </row>
    <row r="423" spans="2:10">
      <c r="B423" s="8"/>
      <c r="C423" s="8"/>
      <c r="D423" s="9"/>
      <c r="E423" s="9"/>
      <c r="F423" s="9"/>
      <c r="G423" s="9"/>
      <c r="H423" s="9"/>
      <c r="I423" s="9"/>
      <c r="J423" s="10"/>
    </row>
    <row r="424" spans="2:10">
      <c r="B424" s="8"/>
      <c r="C424" s="8"/>
      <c r="D424" s="9"/>
      <c r="E424" s="9"/>
      <c r="F424" s="9"/>
      <c r="G424" s="9"/>
      <c r="H424" s="9"/>
      <c r="I424" s="9"/>
      <c r="J424" s="10"/>
    </row>
    <row r="425" spans="2:10">
      <c r="B425" s="8"/>
      <c r="C425" s="8"/>
      <c r="D425" s="9"/>
      <c r="E425" s="9"/>
      <c r="F425" s="9"/>
      <c r="G425" s="9"/>
      <c r="H425" s="9"/>
      <c r="I425" s="9"/>
      <c r="J425" s="10"/>
    </row>
    <row r="426" spans="2:10">
      <c r="B426" s="8"/>
      <c r="C426" s="8"/>
      <c r="D426" s="9"/>
      <c r="E426" s="9"/>
      <c r="F426" s="9"/>
      <c r="G426" s="9"/>
      <c r="H426" s="9"/>
      <c r="I426" s="9"/>
      <c r="J426" s="10"/>
    </row>
    <row r="427" spans="2:10">
      <c r="B427" s="8"/>
      <c r="C427" s="8"/>
      <c r="D427" s="9"/>
      <c r="E427" s="9"/>
      <c r="F427" s="9"/>
      <c r="G427" s="9"/>
      <c r="H427" s="9"/>
      <c r="I427" s="9"/>
      <c r="J427" s="10"/>
    </row>
    <row r="428" spans="2:10">
      <c r="B428" s="8"/>
      <c r="C428" s="8"/>
      <c r="D428" s="9"/>
      <c r="E428" s="9"/>
      <c r="F428" s="9"/>
      <c r="G428" s="9"/>
      <c r="H428" s="9"/>
      <c r="I428" s="9"/>
      <c r="J428" s="10"/>
    </row>
    <row r="429" spans="2:10">
      <c r="B429" s="8"/>
      <c r="C429" s="8"/>
      <c r="D429" s="9"/>
      <c r="E429" s="9"/>
      <c r="F429" s="9"/>
      <c r="G429" s="9"/>
      <c r="H429" s="9"/>
      <c r="I429" s="9"/>
      <c r="J429" s="10"/>
    </row>
    <row r="430" spans="2:10">
      <c r="B430" s="8"/>
      <c r="C430" s="8"/>
      <c r="D430" s="9"/>
      <c r="E430" s="9"/>
      <c r="F430" s="9"/>
      <c r="G430" s="9"/>
      <c r="H430" s="9"/>
      <c r="I430" s="9"/>
      <c r="J430" s="10"/>
    </row>
    <row r="431" spans="2:10">
      <c r="B431" s="8"/>
      <c r="C431" s="8"/>
      <c r="D431" s="9"/>
      <c r="E431" s="9"/>
      <c r="F431" s="9"/>
      <c r="G431" s="9"/>
      <c r="H431" s="9"/>
      <c r="I431" s="9"/>
      <c r="J431" s="10"/>
    </row>
    <row r="432" spans="2:10">
      <c r="B432" s="8"/>
      <c r="C432" s="8"/>
      <c r="D432" s="9"/>
      <c r="E432" s="9"/>
      <c r="F432" s="9"/>
      <c r="G432" s="9"/>
      <c r="H432" s="9"/>
      <c r="I432" s="9"/>
      <c r="J432" s="10"/>
    </row>
    <row r="433" spans="2:10">
      <c r="B433" s="8"/>
      <c r="C433" s="8"/>
      <c r="D433" s="9"/>
      <c r="E433" s="9"/>
      <c r="F433" s="9"/>
      <c r="G433" s="9"/>
      <c r="H433" s="9"/>
      <c r="I433" s="9"/>
      <c r="J433" s="10"/>
    </row>
    <row r="434" spans="2:10">
      <c r="B434" s="8"/>
      <c r="C434" s="8"/>
      <c r="D434" s="9"/>
      <c r="E434" s="9"/>
      <c r="F434" s="9"/>
      <c r="G434" s="9"/>
      <c r="H434" s="9"/>
      <c r="I434" s="9"/>
      <c r="J434" s="10"/>
    </row>
    <row r="435" spans="2:10">
      <c r="B435" s="8"/>
      <c r="C435" s="8"/>
      <c r="D435" s="9"/>
      <c r="E435" s="9"/>
      <c r="F435" s="9"/>
      <c r="G435" s="9"/>
      <c r="H435" s="9"/>
      <c r="I435" s="9"/>
      <c r="J435" s="10"/>
    </row>
    <row r="436" spans="2:10">
      <c r="B436" s="8"/>
      <c r="C436" s="8"/>
      <c r="D436" s="9"/>
      <c r="E436" s="9"/>
      <c r="F436" s="9"/>
      <c r="G436" s="9"/>
      <c r="H436" s="9"/>
      <c r="I436" s="9"/>
      <c r="J436" s="10"/>
    </row>
    <row r="437" spans="2:10">
      <c r="B437" s="8"/>
      <c r="C437" s="8"/>
      <c r="D437" s="9"/>
      <c r="E437" s="9"/>
      <c r="F437" s="9"/>
      <c r="G437" s="9"/>
      <c r="H437" s="9"/>
      <c r="I437" s="9"/>
      <c r="J437" s="10"/>
    </row>
    <row r="438" spans="2:10">
      <c r="B438" s="8"/>
      <c r="C438" s="8"/>
      <c r="D438" s="9"/>
      <c r="E438" s="9"/>
      <c r="F438" s="9"/>
      <c r="G438" s="9"/>
      <c r="H438" s="9"/>
      <c r="I438" s="9"/>
      <c r="J438" s="10"/>
    </row>
    <row r="439" spans="2:10">
      <c r="B439" s="8"/>
      <c r="C439" s="8"/>
      <c r="D439" s="9"/>
      <c r="E439" s="9"/>
      <c r="F439" s="9"/>
      <c r="G439" s="9"/>
      <c r="H439" s="9"/>
      <c r="I439" s="9"/>
      <c r="J439" s="10"/>
    </row>
    <row r="440" spans="2:10">
      <c r="B440" s="8"/>
      <c r="C440" s="8"/>
      <c r="D440" s="9"/>
      <c r="E440" s="9"/>
      <c r="F440" s="9"/>
      <c r="G440" s="9"/>
      <c r="H440" s="9"/>
      <c r="I440" s="9"/>
      <c r="J440" s="10"/>
    </row>
    <row r="441" spans="2:10">
      <c r="B441" s="8"/>
      <c r="C441" s="8"/>
      <c r="D441" s="9"/>
      <c r="E441" s="9"/>
      <c r="F441" s="9"/>
      <c r="G441" s="9"/>
      <c r="H441" s="9"/>
      <c r="I441" s="9"/>
      <c r="J441" s="10"/>
    </row>
    <row r="442" spans="2:10">
      <c r="B442" s="8"/>
      <c r="C442" s="8"/>
      <c r="D442" s="9"/>
      <c r="E442" s="9"/>
      <c r="F442" s="9"/>
      <c r="G442" s="9"/>
      <c r="H442" s="9"/>
      <c r="I442" s="9"/>
      <c r="J442" s="10"/>
    </row>
    <row r="443" spans="2:10">
      <c r="B443" s="8"/>
      <c r="C443" s="8"/>
      <c r="D443" s="9"/>
      <c r="E443" s="9"/>
      <c r="F443" s="9"/>
      <c r="G443" s="9"/>
      <c r="H443" s="9"/>
      <c r="I443" s="9"/>
      <c r="J443" s="10"/>
    </row>
    <row r="444" spans="2:10">
      <c r="B444" s="8"/>
      <c r="C444" s="8"/>
      <c r="D444" s="9"/>
      <c r="E444" s="9"/>
      <c r="F444" s="9"/>
      <c r="G444" s="9"/>
      <c r="H444" s="9"/>
      <c r="I444" s="9"/>
      <c r="J444" s="10"/>
    </row>
    <row r="445" spans="2:10">
      <c r="B445" s="8"/>
      <c r="C445" s="8"/>
      <c r="D445" s="9"/>
      <c r="E445" s="9"/>
      <c r="F445" s="9"/>
      <c r="G445" s="9"/>
      <c r="H445" s="9"/>
      <c r="I445" s="9"/>
      <c r="J445" s="10"/>
    </row>
    <row r="446" spans="2:10">
      <c r="B446" s="8"/>
      <c r="C446" s="8"/>
      <c r="D446" s="9"/>
      <c r="E446" s="9"/>
      <c r="F446" s="9"/>
      <c r="G446" s="9"/>
      <c r="H446" s="9"/>
      <c r="I446" s="9"/>
      <c r="J446" s="10"/>
    </row>
    <row r="447" spans="2:10">
      <c r="B447" s="8"/>
      <c r="C447" s="8"/>
      <c r="D447" s="9"/>
      <c r="E447" s="9"/>
      <c r="F447" s="9"/>
      <c r="G447" s="9"/>
      <c r="H447" s="9"/>
      <c r="I447" s="9"/>
      <c r="J447" s="10"/>
    </row>
    <row r="448" spans="2:10">
      <c r="B448" s="8"/>
      <c r="C448" s="8"/>
      <c r="D448" s="9"/>
      <c r="E448" s="9"/>
      <c r="F448" s="9"/>
      <c r="G448" s="9"/>
      <c r="H448" s="9"/>
      <c r="I448" s="9"/>
      <c r="J448" s="10"/>
    </row>
    <row r="449" spans="2:10">
      <c r="B449" s="8"/>
      <c r="C449" s="8"/>
      <c r="D449" s="9"/>
      <c r="E449" s="9"/>
      <c r="F449" s="9"/>
      <c r="G449" s="9"/>
      <c r="H449" s="9"/>
      <c r="I449" s="9"/>
      <c r="J449" s="10"/>
    </row>
    <row r="450" spans="2:10">
      <c r="B450" s="8"/>
      <c r="C450" s="8"/>
      <c r="D450" s="9"/>
      <c r="E450" s="9"/>
      <c r="F450" s="9"/>
      <c r="G450" s="9"/>
      <c r="H450" s="9"/>
      <c r="I450" s="9"/>
      <c r="J450" s="10"/>
    </row>
    <row r="451" spans="2:10">
      <c r="B451" s="8"/>
      <c r="C451" s="8"/>
      <c r="D451" s="9"/>
      <c r="E451" s="9"/>
      <c r="F451" s="9"/>
      <c r="G451" s="9"/>
      <c r="H451" s="9"/>
      <c r="I451" s="9"/>
      <c r="J451" s="10"/>
    </row>
    <row r="452" spans="2:10">
      <c r="B452" s="8"/>
      <c r="C452" s="8"/>
      <c r="D452" s="9"/>
      <c r="E452" s="9"/>
      <c r="F452" s="9"/>
      <c r="G452" s="9"/>
      <c r="H452" s="9"/>
      <c r="I452" s="9"/>
      <c r="J452" s="10"/>
    </row>
    <row r="453" spans="2:10">
      <c r="B453" s="8"/>
      <c r="C453" s="8"/>
      <c r="D453" s="9"/>
      <c r="E453" s="9"/>
      <c r="F453" s="9"/>
      <c r="G453" s="9"/>
      <c r="H453" s="9"/>
      <c r="I453" s="9"/>
      <c r="J453" s="10"/>
    </row>
    <row r="454" spans="2:10">
      <c r="B454" s="8"/>
      <c r="C454" s="8"/>
      <c r="D454" s="9"/>
      <c r="E454" s="9"/>
      <c r="F454" s="9"/>
      <c r="G454" s="9"/>
      <c r="H454" s="9"/>
      <c r="I454" s="9"/>
      <c r="J454" s="10"/>
    </row>
    <row r="455" spans="2:10">
      <c r="B455" s="8"/>
      <c r="C455" s="8"/>
      <c r="D455" s="9"/>
      <c r="E455" s="9"/>
      <c r="F455" s="9"/>
      <c r="G455" s="9"/>
      <c r="H455" s="9"/>
      <c r="I455" s="9"/>
      <c r="J455" s="10"/>
    </row>
    <row r="456" spans="2:10">
      <c r="B456" s="8"/>
      <c r="C456" s="8"/>
      <c r="D456" s="9"/>
      <c r="E456" s="9"/>
      <c r="F456" s="9"/>
      <c r="G456" s="9"/>
      <c r="H456" s="9"/>
      <c r="I456" s="9"/>
      <c r="J456" s="10"/>
    </row>
    <row r="457" spans="2:10">
      <c r="B457" s="8"/>
      <c r="C457" s="8"/>
      <c r="D457" s="9"/>
      <c r="E457" s="9"/>
      <c r="F457" s="9"/>
      <c r="G457" s="9"/>
      <c r="H457" s="9"/>
      <c r="I457" s="9"/>
      <c r="J457" s="10"/>
    </row>
    <row r="458" spans="2:10">
      <c r="B458" s="8"/>
      <c r="C458" s="8"/>
      <c r="D458" s="9"/>
      <c r="E458" s="9"/>
      <c r="F458" s="9"/>
      <c r="G458" s="9"/>
      <c r="H458" s="9"/>
      <c r="I458" s="9"/>
      <c r="J458" s="10"/>
    </row>
    <row r="459" spans="2:10">
      <c r="B459" s="8"/>
      <c r="C459" s="8"/>
      <c r="D459" s="9"/>
      <c r="E459" s="9"/>
      <c r="F459" s="9"/>
      <c r="G459" s="9"/>
      <c r="H459" s="9"/>
      <c r="I459" s="9"/>
      <c r="J459" s="10"/>
    </row>
    <row r="460" spans="2:10">
      <c r="B460" s="8"/>
      <c r="C460" s="8"/>
      <c r="D460" s="9"/>
      <c r="E460" s="9"/>
      <c r="F460" s="9"/>
      <c r="G460" s="9"/>
      <c r="H460" s="9"/>
      <c r="I460" s="9"/>
      <c r="J460" s="10"/>
    </row>
    <row r="461" spans="2:10">
      <c r="B461" s="8"/>
      <c r="C461" s="8"/>
      <c r="D461" s="9"/>
      <c r="E461" s="9"/>
      <c r="F461" s="9"/>
      <c r="G461" s="9"/>
      <c r="H461" s="9"/>
      <c r="I461" s="9"/>
      <c r="J461" s="10"/>
    </row>
    <row r="462" spans="2:10">
      <c r="B462" s="8"/>
      <c r="C462" s="8"/>
      <c r="D462" s="9"/>
      <c r="E462" s="9"/>
      <c r="F462" s="9"/>
      <c r="G462" s="9"/>
      <c r="H462" s="9"/>
      <c r="I462" s="9"/>
      <c r="J462" s="10"/>
    </row>
    <row r="463" spans="2:10">
      <c r="B463" s="8"/>
      <c r="C463" s="8"/>
      <c r="D463" s="9"/>
      <c r="E463" s="9"/>
      <c r="F463" s="9"/>
      <c r="G463" s="9"/>
      <c r="H463" s="9"/>
      <c r="I463" s="9"/>
      <c r="J463" s="10"/>
    </row>
    <row r="464" spans="2:10">
      <c r="B464" s="8"/>
      <c r="C464" s="8"/>
      <c r="D464" s="9"/>
      <c r="E464" s="9"/>
      <c r="F464" s="9"/>
      <c r="G464" s="9"/>
      <c r="H464" s="9"/>
      <c r="I464" s="9"/>
      <c r="J464" s="10"/>
    </row>
    <row r="465" spans="2:10">
      <c r="B465" s="8"/>
      <c r="C465" s="8"/>
      <c r="D465" s="9"/>
      <c r="E465" s="9"/>
      <c r="F465" s="9"/>
      <c r="G465" s="9"/>
      <c r="H465" s="9"/>
      <c r="I465" s="9"/>
      <c r="J465" s="10"/>
    </row>
    <row r="466" spans="2:10">
      <c r="B466" s="8"/>
      <c r="C466" s="8"/>
      <c r="D466" s="9"/>
      <c r="E466" s="9"/>
      <c r="F466" s="9"/>
      <c r="G466" s="9"/>
      <c r="H466" s="9"/>
      <c r="I466" s="9"/>
      <c r="J466" s="10"/>
    </row>
    <row r="467" spans="2:10">
      <c r="B467" s="8"/>
      <c r="C467" s="8"/>
      <c r="D467" s="9"/>
      <c r="E467" s="9"/>
      <c r="F467" s="9"/>
      <c r="G467" s="9"/>
      <c r="H467" s="9"/>
      <c r="I467" s="9"/>
      <c r="J467" s="10"/>
    </row>
    <row r="468" spans="2:10">
      <c r="B468" s="8"/>
      <c r="C468" s="8"/>
      <c r="D468" s="9"/>
      <c r="E468" s="9"/>
      <c r="F468" s="9"/>
      <c r="G468" s="9"/>
      <c r="H468" s="9"/>
      <c r="I468" s="9"/>
      <c r="J468" s="10"/>
    </row>
    <row r="469" spans="2:10">
      <c r="B469" s="8"/>
      <c r="C469" s="8"/>
      <c r="D469" s="9"/>
      <c r="E469" s="9"/>
      <c r="F469" s="9"/>
      <c r="G469" s="9"/>
      <c r="H469" s="9"/>
      <c r="I469" s="9"/>
      <c r="J469" s="10"/>
    </row>
    <row r="470" spans="2:10">
      <c r="B470" s="8"/>
      <c r="C470" s="8"/>
      <c r="D470" s="9"/>
      <c r="E470" s="9"/>
      <c r="F470" s="9"/>
      <c r="G470" s="9"/>
      <c r="H470" s="9"/>
      <c r="I470" s="9"/>
      <c r="J470" s="10"/>
    </row>
    <row r="471" spans="2:10">
      <c r="B471" s="8"/>
      <c r="C471" s="8"/>
      <c r="D471" s="9"/>
      <c r="E471" s="9"/>
      <c r="F471" s="9"/>
      <c r="G471" s="9"/>
      <c r="H471" s="9"/>
      <c r="I471" s="9"/>
      <c r="J471" s="10"/>
    </row>
    <row r="472" spans="2:10">
      <c r="B472" s="8"/>
      <c r="C472" s="8"/>
      <c r="D472" s="9"/>
      <c r="E472" s="9"/>
      <c r="F472" s="9"/>
      <c r="G472" s="9"/>
      <c r="H472" s="9"/>
      <c r="I472" s="9"/>
      <c r="J472" s="10"/>
    </row>
    <row r="473" spans="2:10">
      <c r="B473" s="8"/>
      <c r="C473" s="8"/>
      <c r="D473" s="9"/>
      <c r="E473" s="9"/>
      <c r="F473" s="9"/>
      <c r="G473" s="9"/>
      <c r="H473" s="9"/>
      <c r="I473" s="9"/>
      <c r="J473" s="10"/>
    </row>
    <row r="474" spans="2:10">
      <c r="B474" s="8"/>
      <c r="C474" s="8"/>
      <c r="D474" s="9"/>
      <c r="E474" s="9"/>
      <c r="F474" s="9"/>
      <c r="G474" s="9"/>
      <c r="H474" s="9"/>
      <c r="I474" s="9"/>
      <c r="J474" s="10"/>
    </row>
    <row r="475" spans="2:10">
      <c r="B475" s="8"/>
      <c r="C475" s="8"/>
      <c r="D475" s="9"/>
      <c r="E475" s="9"/>
      <c r="F475" s="9"/>
      <c r="G475" s="9"/>
      <c r="H475" s="9"/>
      <c r="I475" s="9"/>
      <c r="J475" s="10"/>
    </row>
    <row r="476" spans="2:10">
      <c r="B476" s="8"/>
      <c r="C476" s="8"/>
      <c r="D476" s="9"/>
      <c r="E476" s="9"/>
      <c r="F476" s="9"/>
      <c r="G476" s="9"/>
      <c r="H476" s="9"/>
      <c r="I476" s="9"/>
      <c r="J476" s="10"/>
    </row>
    <row r="477" spans="2:10">
      <c r="B477" s="8"/>
      <c r="C477" s="8"/>
      <c r="D477" s="9"/>
      <c r="E477" s="9"/>
      <c r="F477" s="9"/>
      <c r="G477" s="9"/>
      <c r="H477" s="9"/>
      <c r="I477" s="9"/>
      <c r="J477" s="10"/>
    </row>
    <row r="478" spans="2:10">
      <c r="B478" s="8"/>
      <c r="C478" s="8"/>
      <c r="D478" s="9"/>
      <c r="E478" s="9"/>
      <c r="F478" s="9"/>
      <c r="G478" s="9"/>
      <c r="H478" s="9"/>
      <c r="I478" s="9"/>
      <c r="J478" s="10"/>
    </row>
    <row r="479" spans="2:10">
      <c r="B479" s="8"/>
      <c r="C479" s="8"/>
      <c r="D479" s="9"/>
      <c r="E479" s="9"/>
      <c r="F479" s="9"/>
      <c r="G479" s="9"/>
      <c r="H479" s="9"/>
      <c r="I479" s="9"/>
      <c r="J479" s="10"/>
    </row>
    <row r="480" spans="2:10">
      <c r="B480" s="8"/>
      <c r="C480" s="8"/>
      <c r="D480" s="9"/>
      <c r="E480" s="9"/>
      <c r="F480" s="9"/>
      <c r="G480" s="9"/>
      <c r="H480" s="9"/>
      <c r="I480" s="9"/>
      <c r="J480" s="10"/>
    </row>
    <row r="481" spans="2:10">
      <c r="B481" s="8"/>
      <c r="C481" s="8"/>
      <c r="D481" s="9"/>
      <c r="E481" s="9"/>
      <c r="F481" s="9"/>
      <c r="G481" s="9"/>
      <c r="H481" s="9"/>
      <c r="I481" s="9"/>
      <c r="J481" s="10"/>
    </row>
    <row r="482" spans="2:10">
      <c r="B482" s="8"/>
      <c r="C482" s="8"/>
      <c r="D482" s="9"/>
      <c r="E482" s="9"/>
      <c r="F482" s="9"/>
      <c r="G482" s="9"/>
      <c r="H482" s="9"/>
      <c r="I482" s="9"/>
      <c r="J482" s="10"/>
    </row>
    <row r="483" spans="2:10">
      <c r="B483" s="8"/>
      <c r="C483" s="8"/>
      <c r="D483" s="9"/>
      <c r="E483" s="9"/>
      <c r="F483" s="9"/>
      <c r="G483" s="9"/>
      <c r="H483" s="9"/>
      <c r="I483" s="9"/>
      <c r="J483" s="10"/>
    </row>
    <row r="484" spans="2:10">
      <c r="B484" s="8"/>
      <c r="C484" s="8"/>
      <c r="D484" s="9"/>
      <c r="E484" s="9"/>
      <c r="F484" s="9"/>
      <c r="G484" s="9"/>
      <c r="H484" s="9"/>
      <c r="I484" s="9"/>
      <c r="J484" s="10"/>
    </row>
    <row r="485" spans="2:10">
      <c r="B485" s="8"/>
      <c r="C485" s="8"/>
      <c r="D485" s="9"/>
      <c r="E485" s="9"/>
      <c r="F485" s="9"/>
      <c r="G485" s="9"/>
      <c r="H485" s="9"/>
      <c r="I485" s="9"/>
      <c r="J485" s="10"/>
    </row>
    <row r="486" spans="2:10">
      <c r="B486" s="8"/>
      <c r="C486" s="8"/>
      <c r="D486" s="9"/>
      <c r="E486" s="9"/>
      <c r="F486" s="9"/>
      <c r="G486" s="9"/>
      <c r="H486" s="9"/>
      <c r="I486" s="9"/>
      <c r="J486" s="10"/>
    </row>
    <row r="487" spans="2:10">
      <c r="B487" s="8"/>
      <c r="C487" s="8"/>
      <c r="D487" s="9"/>
      <c r="E487" s="9"/>
      <c r="F487" s="9"/>
      <c r="G487" s="9"/>
      <c r="H487" s="9"/>
      <c r="I487" s="9"/>
      <c r="J487" s="10"/>
    </row>
    <row r="488" spans="2:10">
      <c r="B488" s="8"/>
      <c r="C488" s="8"/>
      <c r="D488" s="9"/>
      <c r="E488" s="9"/>
      <c r="F488" s="9"/>
      <c r="G488" s="9"/>
      <c r="H488" s="9"/>
      <c r="I488" s="9"/>
      <c r="J488" s="10"/>
    </row>
    <row r="489" spans="2:10">
      <c r="B489" s="8"/>
      <c r="C489" s="8"/>
      <c r="D489" s="9"/>
      <c r="E489" s="9"/>
      <c r="F489" s="9"/>
      <c r="G489" s="9"/>
      <c r="H489" s="9"/>
      <c r="I489" s="9"/>
      <c r="J489" s="10"/>
    </row>
    <row r="490" spans="2:10">
      <c r="B490" s="8"/>
      <c r="C490" s="8"/>
      <c r="D490" s="9"/>
      <c r="E490" s="9"/>
      <c r="F490" s="9"/>
      <c r="G490" s="9"/>
      <c r="H490" s="9"/>
      <c r="I490" s="9"/>
      <c r="J490" s="10"/>
    </row>
    <row r="491" spans="2:10">
      <c r="B491" s="8"/>
      <c r="C491" s="8"/>
      <c r="D491" s="9"/>
      <c r="E491" s="9"/>
      <c r="F491" s="9"/>
      <c r="G491" s="9"/>
      <c r="H491" s="9"/>
      <c r="I491" s="9"/>
      <c r="J491" s="10"/>
    </row>
    <row r="492" spans="2:10">
      <c r="B492" s="8"/>
      <c r="C492" s="8"/>
      <c r="D492" s="9"/>
      <c r="E492" s="9"/>
      <c r="F492" s="9"/>
      <c r="G492" s="9"/>
      <c r="H492" s="9"/>
      <c r="I492" s="9"/>
      <c r="J492" s="10"/>
    </row>
    <row r="493" spans="2:10">
      <c r="B493" s="8"/>
      <c r="C493" s="8"/>
      <c r="D493" s="9"/>
      <c r="E493" s="9"/>
      <c r="F493" s="9"/>
      <c r="G493" s="9"/>
      <c r="H493" s="9"/>
      <c r="I493" s="9"/>
      <c r="J493" s="10"/>
    </row>
    <row r="494" spans="2:10">
      <c r="B494" s="8"/>
      <c r="C494" s="8"/>
      <c r="D494" s="9"/>
      <c r="E494" s="9"/>
      <c r="F494" s="9"/>
      <c r="G494" s="9"/>
      <c r="H494" s="9"/>
      <c r="I494" s="9"/>
      <c r="J494" s="10"/>
    </row>
    <row r="495" spans="2:10">
      <c r="B495" s="8"/>
      <c r="C495" s="8"/>
      <c r="D495" s="9"/>
      <c r="E495" s="9"/>
      <c r="F495" s="9"/>
      <c r="G495" s="9"/>
      <c r="H495" s="9"/>
      <c r="I495" s="9"/>
      <c r="J495" s="10"/>
    </row>
    <row r="496" spans="2:10">
      <c r="B496" s="8"/>
      <c r="C496" s="8"/>
      <c r="D496" s="9"/>
      <c r="E496" s="9"/>
      <c r="F496" s="9"/>
      <c r="G496" s="9"/>
      <c r="H496" s="9"/>
      <c r="I496" s="9"/>
      <c r="J496" s="10"/>
    </row>
    <row r="497" spans="2:10">
      <c r="B497" s="8"/>
      <c r="C497" s="8"/>
      <c r="D497" s="9"/>
      <c r="E497" s="9"/>
      <c r="F497" s="9"/>
      <c r="G497" s="9"/>
      <c r="H497" s="9"/>
      <c r="I497" s="9"/>
      <c r="J497" s="10"/>
    </row>
    <row r="498" spans="2:10">
      <c r="B498" s="8"/>
      <c r="C498" s="8"/>
      <c r="D498" s="9"/>
      <c r="E498" s="9"/>
      <c r="F498" s="9"/>
      <c r="G498" s="9"/>
      <c r="H498" s="9"/>
      <c r="I498" s="9"/>
      <c r="J498" s="10"/>
    </row>
    <row r="499" spans="2:10">
      <c r="B499" s="8"/>
      <c r="C499" s="8"/>
      <c r="D499" s="9"/>
      <c r="E499" s="9"/>
      <c r="F499" s="9"/>
      <c r="G499" s="9"/>
      <c r="H499" s="9"/>
      <c r="I499" s="9"/>
      <c r="J499" s="10"/>
    </row>
    <row r="500" spans="2:10">
      <c r="B500" s="8"/>
      <c r="C500" s="8"/>
      <c r="D500" s="9"/>
      <c r="E500" s="9"/>
      <c r="F500" s="9"/>
      <c r="G500" s="9"/>
      <c r="H500" s="9"/>
      <c r="I500" s="9"/>
      <c r="J500" s="10"/>
    </row>
    <row r="501" spans="2:10">
      <c r="B501" s="8"/>
      <c r="C501" s="8"/>
      <c r="D501" s="9"/>
      <c r="E501" s="9"/>
      <c r="F501" s="9"/>
      <c r="G501" s="9"/>
      <c r="H501" s="9"/>
      <c r="I501" s="9"/>
      <c r="J501" s="10"/>
    </row>
    <row r="502" spans="2:10">
      <c r="B502" s="8"/>
      <c r="C502" s="8"/>
      <c r="D502" s="9"/>
      <c r="E502" s="9"/>
      <c r="F502" s="9"/>
      <c r="G502" s="9"/>
      <c r="H502" s="9"/>
      <c r="I502" s="9"/>
      <c r="J502" s="10"/>
    </row>
    <row r="503" spans="2:10">
      <c r="B503" s="8"/>
      <c r="C503" s="8"/>
      <c r="D503" s="9"/>
      <c r="E503" s="9"/>
      <c r="F503" s="9"/>
      <c r="G503" s="9"/>
      <c r="H503" s="9"/>
      <c r="I503" s="9"/>
      <c r="J503" s="10"/>
    </row>
    <row r="504" spans="2:10">
      <c r="B504" s="8"/>
      <c r="C504" s="8"/>
      <c r="D504" s="9"/>
      <c r="E504" s="9"/>
      <c r="F504" s="9"/>
      <c r="G504" s="9"/>
      <c r="H504" s="9"/>
      <c r="I504" s="9"/>
      <c r="J504" s="10"/>
    </row>
    <row r="505" spans="2:10">
      <c r="B505" s="8"/>
      <c r="C505" s="8"/>
      <c r="D505" s="9"/>
      <c r="E505" s="9"/>
      <c r="F505" s="9"/>
      <c r="G505" s="9"/>
      <c r="H505" s="9"/>
      <c r="I505" s="9"/>
      <c r="J505" s="10"/>
    </row>
    <row r="506" spans="2:10">
      <c r="B506" s="8"/>
      <c r="C506" s="8"/>
      <c r="D506" s="9"/>
      <c r="E506" s="9"/>
      <c r="F506" s="9"/>
      <c r="G506" s="9"/>
      <c r="H506" s="9"/>
      <c r="I506" s="9"/>
      <c r="J506" s="10"/>
    </row>
    <row r="507" spans="2:10">
      <c r="B507" s="8"/>
      <c r="C507" s="8"/>
      <c r="D507" s="9"/>
      <c r="E507" s="9"/>
      <c r="F507" s="9"/>
      <c r="G507" s="9"/>
      <c r="H507" s="9"/>
      <c r="I507" s="9"/>
      <c r="J507" s="10"/>
    </row>
    <row r="508" spans="2:10">
      <c r="B508" s="8"/>
      <c r="C508" s="8"/>
      <c r="D508" s="9"/>
      <c r="E508" s="9"/>
      <c r="F508" s="9"/>
      <c r="G508" s="9"/>
      <c r="H508" s="9"/>
      <c r="I508" s="9"/>
      <c r="J508" s="10"/>
    </row>
    <row r="509" spans="2:10">
      <c r="B509" s="8"/>
      <c r="C509" s="8"/>
      <c r="D509" s="9"/>
      <c r="E509" s="9"/>
      <c r="F509" s="9"/>
      <c r="G509" s="9"/>
      <c r="H509" s="9"/>
      <c r="I509" s="9"/>
      <c r="J509" s="10"/>
    </row>
    <row r="510" spans="2:10">
      <c r="B510" s="8"/>
      <c r="C510" s="8"/>
      <c r="D510" s="9"/>
      <c r="E510" s="9"/>
      <c r="F510" s="9"/>
      <c r="G510" s="9"/>
      <c r="H510" s="9"/>
      <c r="I510" s="9"/>
      <c r="J510" s="10"/>
    </row>
    <row r="511" spans="2:10">
      <c r="B511" s="8"/>
      <c r="C511" s="8"/>
      <c r="D511" s="9"/>
      <c r="E511" s="9"/>
      <c r="F511" s="9"/>
      <c r="G511" s="9"/>
      <c r="H511" s="9"/>
      <c r="I511" s="9"/>
      <c r="J511" s="10"/>
    </row>
    <row r="512" spans="2:10">
      <c r="B512" s="8"/>
      <c r="C512" s="8"/>
      <c r="D512" s="9"/>
      <c r="E512" s="9"/>
      <c r="F512" s="9"/>
      <c r="G512" s="9"/>
      <c r="H512" s="9"/>
      <c r="I512" s="9"/>
      <c r="J512" s="10"/>
    </row>
    <row r="513" spans="2:10">
      <c r="B513" s="8"/>
      <c r="C513" s="8"/>
      <c r="D513" s="9"/>
      <c r="E513" s="9"/>
      <c r="F513" s="9"/>
      <c r="G513" s="9"/>
      <c r="H513" s="9"/>
      <c r="I513" s="9"/>
      <c r="J513" s="10"/>
    </row>
    <row r="514" spans="2:10">
      <c r="B514" s="8"/>
      <c r="C514" s="8"/>
      <c r="D514" s="9"/>
      <c r="E514" s="9"/>
      <c r="F514" s="9"/>
      <c r="G514" s="9"/>
      <c r="H514" s="9"/>
      <c r="I514" s="9"/>
      <c r="J514" s="10"/>
    </row>
    <row r="515" spans="2:10">
      <c r="B515" s="8"/>
      <c r="C515" s="8"/>
      <c r="D515" s="9"/>
      <c r="E515" s="9"/>
      <c r="F515" s="9"/>
      <c r="G515" s="9"/>
      <c r="H515" s="9"/>
      <c r="I515" s="9"/>
      <c r="J515" s="10"/>
    </row>
    <row r="516" spans="2:10">
      <c r="B516" s="8"/>
      <c r="C516" s="8"/>
      <c r="D516" s="9"/>
      <c r="E516" s="9"/>
      <c r="F516" s="9"/>
      <c r="G516" s="9"/>
      <c r="H516" s="9"/>
      <c r="I516" s="9"/>
      <c r="J516" s="10"/>
    </row>
    <row r="517" spans="2:10">
      <c r="B517" s="8"/>
      <c r="C517" s="8"/>
      <c r="D517" s="9"/>
      <c r="E517" s="9"/>
      <c r="F517" s="9"/>
      <c r="G517" s="9"/>
      <c r="H517" s="9"/>
      <c r="I517" s="9"/>
      <c r="J517" s="10"/>
    </row>
    <row r="518" spans="2:10">
      <c r="B518" s="8"/>
      <c r="C518" s="8"/>
      <c r="D518" s="9"/>
      <c r="E518" s="9"/>
      <c r="F518" s="9"/>
      <c r="G518" s="9"/>
      <c r="H518" s="9"/>
      <c r="I518" s="9"/>
      <c r="J518" s="10"/>
    </row>
    <row r="519" spans="2:10">
      <c r="B519" s="8"/>
      <c r="C519" s="8"/>
      <c r="D519" s="9"/>
      <c r="E519" s="9"/>
      <c r="F519" s="9"/>
      <c r="G519" s="9"/>
      <c r="H519" s="9"/>
      <c r="I519" s="9"/>
      <c r="J519" s="10"/>
    </row>
    <row r="520" spans="2:10">
      <c r="B520" s="8"/>
      <c r="C520" s="8"/>
      <c r="D520" s="9"/>
      <c r="E520" s="9"/>
      <c r="F520" s="9"/>
      <c r="G520" s="9"/>
      <c r="H520" s="9"/>
      <c r="I520" s="9"/>
      <c r="J520" s="10"/>
    </row>
    <row r="521" spans="2:10">
      <c r="B521" s="8"/>
      <c r="C521" s="8"/>
      <c r="D521" s="9"/>
      <c r="E521" s="9"/>
      <c r="F521" s="9"/>
      <c r="G521" s="9"/>
      <c r="H521" s="9"/>
      <c r="I521" s="9"/>
      <c r="J521" s="10"/>
    </row>
    <row r="522" spans="2:10">
      <c r="B522" s="8"/>
      <c r="C522" s="8"/>
      <c r="D522" s="9"/>
      <c r="E522" s="9"/>
      <c r="F522" s="9"/>
      <c r="G522" s="9"/>
      <c r="H522" s="9"/>
      <c r="I522" s="9"/>
      <c r="J522" s="10"/>
    </row>
    <row r="523" spans="2:10">
      <c r="B523" s="8"/>
      <c r="C523" s="8"/>
      <c r="D523" s="9"/>
      <c r="E523" s="9"/>
      <c r="F523" s="9"/>
      <c r="G523" s="9"/>
      <c r="H523" s="9"/>
      <c r="I523" s="9"/>
      <c r="J523" s="10"/>
    </row>
    <row r="524" spans="2:10">
      <c r="B524" s="8"/>
      <c r="C524" s="8"/>
      <c r="D524" s="9"/>
      <c r="E524" s="9"/>
      <c r="F524" s="9"/>
      <c r="G524" s="9"/>
      <c r="H524" s="9"/>
      <c r="I524" s="9"/>
      <c r="J524" s="10"/>
    </row>
    <row r="525" spans="2:10">
      <c r="B525" s="8"/>
      <c r="C525" s="8"/>
      <c r="D525" s="9"/>
      <c r="E525" s="9"/>
      <c r="F525" s="9"/>
      <c r="G525" s="9"/>
      <c r="H525" s="9"/>
      <c r="I525" s="9"/>
      <c r="J525" s="10"/>
    </row>
    <row r="526" spans="2:10">
      <c r="B526" s="8"/>
      <c r="C526" s="8"/>
      <c r="D526" s="9"/>
      <c r="E526" s="9"/>
      <c r="F526" s="9"/>
      <c r="G526" s="9"/>
      <c r="H526" s="9"/>
      <c r="I526" s="9"/>
      <c r="J526" s="10"/>
    </row>
    <row r="527" spans="2:10">
      <c r="B527" s="8"/>
      <c r="C527" s="8"/>
      <c r="D527" s="9"/>
      <c r="E527" s="9"/>
      <c r="F527" s="9"/>
      <c r="G527" s="9"/>
      <c r="H527" s="9"/>
      <c r="I527" s="9"/>
      <c r="J527" s="10"/>
    </row>
    <row r="528" spans="2:10">
      <c r="B528" s="8"/>
      <c r="C528" s="8"/>
      <c r="D528" s="9"/>
      <c r="E528" s="9"/>
      <c r="F528" s="9"/>
      <c r="G528" s="9"/>
      <c r="H528" s="9"/>
      <c r="I528" s="9"/>
      <c r="J528" s="10"/>
    </row>
    <row r="529" spans="2:10">
      <c r="B529" s="8"/>
      <c r="C529" s="8"/>
      <c r="D529" s="9"/>
      <c r="E529" s="9"/>
      <c r="F529" s="9"/>
      <c r="G529" s="9"/>
      <c r="H529" s="9"/>
      <c r="I529" s="9"/>
      <c r="J529" s="10"/>
    </row>
    <row r="530" spans="2:10">
      <c r="B530" s="8"/>
      <c r="C530" s="8"/>
      <c r="D530" s="9"/>
      <c r="E530" s="9"/>
      <c r="F530" s="9"/>
      <c r="G530" s="9"/>
      <c r="H530" s="9"/>
      <c r="I530" s="9"/>
      <c r="J530" s="10"/>
    </row>
    <row r="531" spans="2:10">
      <c r="B531" s="8"/>
      <c r="C531" s="8"/>
      <c r="D531" s="9"/>
      <c r="E531" s="9"/>
      <c r="F531" s="9"/>
      <c r="G531" s="9"/>
      <c r="H531" s="9"/>
      <c r="I531" s="9"/>
      <c r="J531" s="10"/>
    </row>
    <row r="532" spans="2:10">
      <c r="B532" s="8"/>
      <c r="C532" s="8"/>
      <c r="D532" s="9"/>
      <c r="E532" s="9"/>
      <c r="F532" s="9"/>
      <c r="G532" s="9"/>
      <c r="H532" s="9"/>
      <c r="I532" s="9"/>
      <c r="J532" s="10"/>
    </row>
    <row r="533" spans="2:10">
      <c r="B533" s="8"/>
      <c r="C533" s="8"/>
      <c r="D533" s="9"/>
      <c r="E533" s="9"/>
      <c r="F533" s="9"/>
      <c r="G533" s="9"/>
      <c r="H533" s="9"/>
      <c r="I533" s="9"/>
      <c r="J533" s="10"/>
    </row>
    <row r="534" spans="2:10">
      <c r="B534" s="8"/>
      <c r="C534" s="8"/>
      <c r="D534" s="9"/>
      <c r="E534" s="9"/>
      <c r="F534" s="9"/>
      <c r="G534" s="9"/>
      <c r="H534" s="9"/>
      <c r="I534" s="9"/>
      <c r="J534" s="10"/>
    </row>
    <row r="535" spans="2:10">
      <c r="B535" s="8"/>
      <c r="C535" s="8"/>
      <c r="D535" s="9"/>
      <c r="E535" s="9"/>
      <c r="F535" s="9"/>
      <c r="G535" s="9"/>
      <c r="H535" s="9"/>
      <c r="I535" s="9"/>
      <c r="J535" s="10"/>
    </row>
    <row r="536" spans="2:10">
      <c r="B536" s="8"/>
      <c r="C536" s="8"/>
      <c r="D536" s="9"/>
      <c r="E536" s="9"/>
      <c r="F536" s="9"/>
      <c r="G536" s="9"/>
      <c r="H536" s="9"/>
      <c r="I536" s="9"/>
      <c r="J536" s="10"/>
    </row>
    <row r="537" spans="2:10">
      <c r="B537" s="8"/>
      <c r="C537" s="8"/>
      <c r="D537" s="9"/>
      <c r="E537" s="9"/>
      <c r="F537" s="9"/>
      <c r="G537" s="9"/>
      <c r="H537" s="9"/>
      <c r="I537" s="9"/>
      <c r="J537" s="10"/>
    </row>
    <row r="538" spans="2:10">
      <c r="B538" s="8"/>
      <c r="C538" s="8"/>
      <c r="D538" s="9"/>
      <c r="E538" s="9"/>
      <c r="F538" s="9"/>
      <c r="G538" s="9"/>
      <c r="H538" s="9"/>
      <c r="I538" s="9"/>
      <c r="J538" s="10"/>
    </row>
    <row r="539" spans="2:10">
      <c r="B539" s="8"/>
      <c r="C539" s="8"/>
      <c r="D539" s="9"/>
      <c r="E539" s="9"/>
      <c r="F539" s="9"/>
      <c r="G539" s="9"/>
      <c r="H539" s="9"/>
      <c r="I539" s="9"/>
      <c r="J539" s="10"/>
    </row>
    <row r="540" spans="2:10">
      <c r="B540" s="8"/>
      <c r="C540" s="8"/>
      <c r="D540" s="9"/>
      <c r="E540" s="9"/>
      <c r="F540" s="9"/>
      <c r="G540" s="9"/>
      <c r="H540" s="9"/>
      <c r="I540" s="9"/>
      <c r="J540" s="10"/>
    </row>
    <row r="541" spans="2:10">
      <c r="B541" s="8"/>
      <c r="C541" s="8"/>
      <c r="D541" s="9"/>
      <c r="E541" s="9"/>
      <c r="F541" s="9"/>
      <c r="G541" s="9"/>
      <c r="H541" s="9"/>
      <c r="I541" s="9"/>
      <c r="J541" s="10"/>
    </row>
    <row r="542" spans="2:10">
      <c r="B542" s="8"/>
      <c r="C542" s="8"/>
      <c r="D542" s="9"/>
      <c r="E542" s="9"/>
      <c r="F542" s="9"/>
      <c r="G542" s="9"/>
      <c r="H542" s="9"/>
      <c r="I542" s="9"/>
      <c r="J542" s="10"/>
    </row>
    <row r="543" spans="2:10">
      <c r="B543" s="8"/>
      <c r="C543" s="8"/>
      <c r="D543" s="9"/>
      <c r="E543" s="9"/>
      <c r="F543" s="9"/>
      <c r="G543" s="9"/>
      <c r="H543" s="9"/>
      <c r="I543" s="9"/>
      <c r="J543" s="10"/>
    </row>
    <row r="544" spans="2:10">
      <c r="B544" s="8"/>
      <c r="C544" s="8"/>
      <c r="D544" s="9"/>
      <c r="E544" s="9"/>
      <c r="F544" s="9"/>
      <c r="G544" s="9"/>
      <c r="H544" s="9"/>
      <c r="I544" s="9"/>
      <c r="J544" s="10"/>
    </row>
    <row r="545" spans="2:10">
      <c r="B545" s="8"/>
      <c r="C545" s="8"/>
      <c r="D545" s="9"/>
      <c r="E545" s="9"/>
      <c r="F545" s="9"/>
      <c r="G545" s="9"/>
      <c r="H545" s="9"/>
      <c r="I545" s="9"/>
      <c r="J545" s="10"/>
    </row>
    <row r="546" spans="2:10">
      <c r="B546" s="8"/>
      <c r="C546" s="8"/>
      <c r="D546" s="9"/>
      <c r="E546" s="9"/>
      <c r="F546" s="9"/>
      <c r="G546" s="9"/>
      <c r="H546" s="9"/>
      <c r="I546" s="9"/>
      <c r="J546" s="10"/>
    </row>
    <row r="547" spans="2:10">
      <c r="B547" s="8"/>
      <c r="C547" s="8"/>
      <c r="D547" s="9"/>
      <c r="E547" s="9"/>
      <c r="F547" s="9"/>
      <c r="G547" s="9"/>
      <c r="H547" s="9"/>
      <c r="I547" s="9"/>
      <c r="J547" s="10"/>
    </row>
    <row r="548" spans="2:10">
      <c r="B548" s="8"/>
      <c r="C548" s="8"/>
      <c r="D548" s="9"/>
      <c r="E548" s="9"/>
      <c r="F548" s="9"/>
      <c r="G548" s="9"/>
      <c r="H548" s="9"/>
      <c r="I548" s="9"/>
      <c r="J548" s="10"/>
    </row>
    <row r="549" spans="2:10">
      <c r="B549" s="8"/>
      <c r="C549" s="8"/>
      <c r="D549" s="9"/>
      <c r="E549" s="9"/>
      <c r="F549" s="9"/>
      <c r="G549" s="9"/>
      <c r="H549" s="9"/>
      <c r="I549" s="9"/>
      <c r="J549" s="10"/>
    </row>
    <row r="550" spans="2:10">
      <c r="B550" s="8"/>
      <c r="C550" s="8"/>
      <c r="D550" s="9"/>
      <c r="E550" s="9"/>
      <c r="F550" s="9"/>
      <c r="G550" s="9"/>
      <c r="H550" s="9"/>
      <c r="I550" s="9"/>
      <c r="J550" s="10"/>
    </row>
    <row r="551" spans="2:10">
      <c r="B551" s="8"/>
      <c r="C551" s="8"/>
      <c r="D551" s="9"/>
      <c r="E551" s="9"/>
      <c r="F551" s="9"/>
      <c r="G551" s="9"/>
      <c r="H551" s="9"/>
      <c r="I551" s="9"/>
      <c r="J551" s="10"/>
    </row>
    <row r="552" spans="2:10">
      <c r="B552" s="8"/>
      <c r="C552" s="8"/>
      <c r="D552" s="9"/>
      <c r="E552" s="9"/>
      <c r="F552" s="9"/>
      <c r="G552" s="9"/>
      <c r="H552" s="9"/>
      <c r="I552" s="9"/>
      <c r="J552" s="10"/>
    </row>
    <row r="553" spans="2:10">
      <c r="B553" s="8"/>
      <c r="C553" s="8"/>
      <c r="D553" s="9"/>
      <c r="E553" s="9"/>
      <c r="F553" s="9"/>
      <c r="G553" s="9"/>
      <c r="H553" s="9"/>
      <c r="I553" s="9"/>
      <c r="J553" s="10"/>
    </row>
    <row r="554" spans="2:10">
      <c r="B554" s="8"/>
      <c r="C554" s="8"/>
      <c r="D554" s="9"/>
      <c r="E554" s="9"/>
      <c r="F554" s="9"/>
      <c r="G554" s="9"/>
      <c r="H554" s="9"/>
      <c r="I554" s="9"/>
      <c r="J554" s="10"/>
    </row>
    <row r="555" spans="2:10">
      <c r="B555" s="8"/>
      <c r="C555" s="8"/>
      <c r="D555" s="9"/>
      <c r="E555" s="9"/>
      <c r="F555" s="9"/>
      <c r="G555" s="9"/>
      <c r="H555" s="9"/>
      <c r="I555" s="9"/>
      <c r="J555" s="10"/>
    </row>
    <row r="556" spans="2:10">
      <c r="B556" s="8"/>
      <c r="C556" s="8"/>
      <c r="D556" s="9"/>
      <c r="E556" s="9"/>
      <c r="F556" s="9"/>
      <c r="G556" s="9"/>
      <c r="H556" s="9"/>
      <c r="I556" s="9"/>
      <c r="J556" s="10"/>
    </row>
    <row r="557" spans="2:10">
      <c r="B557" s="8"/>
      <c r="C557" s="8"/>
      <c r="D557" s="9"/>
      <c r="E557" s="9"/>
      <c r="F557" s="9"/>
      <c r="G557" s="9"/>
      <c r="H557" s="9"/>
      <c r="I557" s="9"/>
      <c r="J557" s="10"/>
    </row>
    <row r="558" spans="2:10">
      <c r="B558" s="8"/>
      <c r="C558" s="8"/>
      <c r="D558" s="9"/>
      <c r="E558" s="9"/>
      <c r="F558" s="9"/>
      <c r="G558" s="9"/>
      <c r="H558" s="9"/>
      <c r="I558" s="9"/>
      <c r="J558" s="10"/>
    </row>
    <row r="559" spans="2:10">
      <c r="B559" s="8"/>
      <c r="C559" s="8"/>
      <c r="D559" s="9"/>
      <c r="E559" s="9"/>
      <c r="F559" s="9"/>
      <c r="G559" s="9"/>
      <c r="H559" s="9"/>
      <c r="I559" s="9"/>
      <c r="J559" s="10"/>
    </row>
    <row r="560" spans="2:10">
      <c r="B560" s="8"/>
      <c r="C560" s="8"/>
      <c r="D560" s="9"/>
      <c r="E560" s="9"/>
      <c r="F560" s="9"/>
      <c r="G560" s="9"/>
      <c r="H560" s="9"/>
      <c r="I560" s="9"/>
      <c r="J560" s="10"/>
    </row>
    <row r="561" spans="2:10">
      <c r="B561" s="8"/>
      <c r="C561" s="8"/>
      <c r="D561" s="9"/>
      <c r="E561" s="9"/>
      <c r="F561" s="9"/>
      <c r="G561" s="9"/>
      <c r="H561" s="9"/>
      <c r="I561" s="9"/>
      <c r="J561" s="10"/>
    </row>
    <row r="562" spans="2:10">
      <c r="B562" s="8"/>
      <c r="C562" s="8"/>
      <c r="D562" s="9"/>
      <c r="E562" s="9"/>
      <c r="F562" s="9"/>
      <c r="G562" s="9"/>
      <c r="H562" s="9"/>
      <c r="I562" s="9"/>
      <c r="J562" s="10"/>
    </row>
    <row r="563" spans="2:10">
      <c r="B563" s="8"/>
      <c r="C563" s="8"/>
      <c r="D563" s="9"/>
      <c r="E563" s="9"/>
      <c r="F563" s="9"/>
      <c r="G563" s="9"/>
      <c r="H563" s="9"/>
      <c r="I563" s="9"/>
      <c r="J563" s="10"/>
    </row>
    <row r="564" spans="2:10">
      <c r="B564" s="8"/>
      <c r="C564" s="8"/>
      <c r="D564" s="9"/>
      <c r="E564" s="9"/>
      <c r="F564" s="9"/>
      <c r="G564" s="9"/>
      <c r="H564" s="9"/>
      <c r="I564" s="9"/>
      <c r="J564" s="10"/>
    </row>
    <row r="565" spans="2:10">
      <c r="B565" s="8"/>
      <c r="C565" s="8"/>
      <c r="D565" s="9"/>
      <c r="E565" s="9"/>
      <c r="F565" s="9"/>
      <c r="G565" s="9"/>
      <c r="H565" s="9"/>
      <c r="I565" s="9"/>
      <c r="J565" s="10"/>
    </row>
    <row r="566" spans="2:10">
      <c r="B566" s="8"/>
      <c r="C566" s="8"/>
      <c r="D566" s="9"/>
      <c r="E566" s="9"/>
      <c r="F566" s="9"/>
      <c r="G566" s="9"/>
      <c r="H566" s="9"/>
      <c r="I566" s="9"/>
      <c r="J566" s="10"/>
    </row>
    <row r="567" spans="2:10">
      <c r="B567" s="8"/>
      <c r="C567" s="8"/>
      <c r="D567" s="9"/>
      <c r="E567" s="9"/>
      <c r="F567" s="9"/>
      <c r="G567" s="9"/>
      <c r="H567" s="9"/>
      <c r="I567" s="9"/>
      <c r="J567" s="10"/>
    </row>
    <row r="568" spans="2:10">
      <c r="B568" s="8"/>
      <c r="C568" s="8"/>
      <c r="D568" s="9"/>
      <c r="E568" s="9"/>
      <c r="F568" s="9"/>
      <c r="G568" s="9"/>
      <c r="H568" s="9"/>
      <c r="I568" s="9"/>
      <c r="J568" s="10"/>
    </row>
    <row r="569" spans="2:10">
      <c r="B569" s="8"/>
      <c r="C569" s="8"/>
      <c r="D569" s="9"/>
      <c r="E569" s="9"/>
      <c r="F569" s="9"/>
      <c r="G569" s="9"/>
      <c r="H569" s="9"/>
      <c r="I569" s="9"/>
      <c r="J569" s="10"/>
    </row>
    <row r="570" spans="2:10">
      <c r="B570" s="8"/>
      <c r="C570" s="8"/>
      <c r="D570" s="9"/>
      <c r="E570" s="9"/>
      <c r="F570" s="9"/>
      <c r="G570" s="9"/>
      <c r="H570" s="9"/>
      <c r="I570" s="9"/>
      <c r="J570" s="10"/>
    </row>
    <row r="571" spans="2:10">
      <c r="B571" s="8"/>
      <c r="C571" s="8"/>
      <c r="D571" s="9"/>
      <c r="E571" s="9"/>
      <c r="F571" s="9"/>
      <c r="G571" s="9"/>
      <c r="H571" s="9"/>
      <c r="I571" s="9"/>
      <c r="J571" s="10"/>
    </row>
    <row r="572" spans="2:10">
      <c r="B572" s="8"/>
      <c r="C572" s="8"/>
      <c r="D572" s="9"/>
      <c r="E572" s="9"/>
      <c r="F572" s="9"/>
      <c r="G572" s="9"/>
      <c r="H572" s="9"/>
      <c r="I572" s="9"/>
      <c r="J572" s="10"/>
    </row>
    <row r="573" spans="2:10">
      <c r="B573" s="8"/>
      <c r="C573" s="8"/>
      <c r="D573" s="9"/>
      <c r="E573" s="9"/>
      <c r="F573" s="9"/>
      <c r="G573" s="9"/>
      <c r="H573" s="9"/>
      <c r="I573" s="9"/>
      <c r="J573" s="10"/>
    </row>
    <row r="574" spans="2:10">
      <c r="B574" s="8"/>
      <c r="C574" s="8"/>
      <c r="D574" s="9"/>
      <c r="E574" s="9"/>
      <c r="F574" s="9"/>
      <c r="G574" s="9"/>
      <c r="H574" s="9"/>
      <c r="I574" s="9"/>
      <c r="J574" s="10"/>
    </row>
    <row r="575" spans="2:10">
      <c r="B575" s="8"/>
      <c r="C575" s="8"/>
      <c r="D575" s="9"/>
      <c r="E575" s="9"/>
      <c r="F575" s="9"/>
      <c r="G575" s="9"/>
      <c r="H575" s="9"/>
      <c r="I575" s="9"/>
      <c r="J575" s="10"/>
    </row>
    <row r="576" spans="2:10">
      <c r="B576" s="8"/>
      <c r="C576" s="8"/>
      <c r="D576" s="9"/>
      <c r="E576" s="9"/>
      <c r="F576" s="9"/>
      <c r="G576" s="9"/>
      <c r="H576" s="9"/>
      <c r="I576" s="9"/>
      <c r="J576" s="10"/>
    </row>
    <row r="577" spans="2:10">
      <c r="B577" s="8"/>
      <c r="C577" s="8"/>
      <c r="D577" s="9"/>
      <c r="E577" s="9"/>
      <c r="F577" s="9"/>
      <c r="G577" s="9"/>
      <c r="H577" s="9"/>
      <c r="I577" s="9"/>
      <c r="J577" s="10"/>
    </row>
    <row r="578" spans="2:10">
      <c r="B578" s="8"/>
      <c r="C578" s="8"/>
      <c r="D578" s="9"/>
      <c r="E578" s="9"/>
      <c r="F578" s="9"/>
      <c r="G578" s="9"/>
      <c r="H578" s="9"/>
      <c r="I578" s="9"/>
      <c r="J578" s="10"/>
    </row>
    <row r="579" spans="2:10">
      <c r="B579" s="8"/>
      <c r="C579" s="8"/>
      <c r="D579" s="9"/>
      <c r="E579" s="9"/>
      <c r="F579" s="9"/>
      <c r="G579" s="9"/>
      <c r="H579" s="9"/>
      <c r="I579" s="9"/>
      <c r="J579" s="10"/>
    </row>
    <row r="580" spans="2:10">
      <c r="B580" s="8"/>
      <c r="C580" s="8"/>
      <c r="D580" s="9"/>
      <c r="E580" s="9"/>
      <c r="F580" s="9"/>
      <c r="G580" s="9"/>
      <c r="H580" s="9"/>
      <c r="I580" s="9"/>
      <c r="J580" s="10"/>
    </row>
    <row r="581" spans="2:10">
      <c r="B581" s="8"/>
      <c r="C581" s="8"/>
      <c r="D581" s="9"/>
      <c r="E581" s="9"/>
      <c r="F581" s="9"/>
      <c r="G581" s="9"/>
      <c r="H581" s="9"/>
      <c r="I581" s="9"/>
      <c r="J581" s="10"/>
    </row>
    <row r="582" spans="2:10">
      <c r="B582" s="8"/>
      <c r="C582" s="8"/>
      <c r="D582" s="9"/>
      <c r="E582" s="9"/>
      <c r="F582" s="9"/>
      <c r="G582" s="9"/>
      <c r="H582" s="9"/>
      <c r="I582" s="9"/>
      <c r="J582" s="10"/>
    </row>
    <row r="583" spans="2:10">
      <c r="B583" s="8"/>
      <c r="C583" s="8"/>
      <c r="D583" s="9"/>
      <c r="E583" s="9"/>
      <c r="F583" s="9"/>
      <c r="G583" s="9"/>
      <c r="H583" s="9"/>
      <c r="I583" s="9"/>
      <c r="J583" s="10"/>
    </row>
    <row r="584" spans="2:10">
      <c r="B584" s="8"/>
      <c r="C584" s="8"/>
      <c r="D584" s="9"/>
      <c r="E584" s="9"/>
      <c r="F584" s="9"/>
      <c r="G584" s="9"/>
      <c r="H584" s="9"/>
      <c r="I584" s="9"/>
      <c r="J584" s="10"/>
    </row>
    <row r="585" spans="2:10">
      <c r="B585" s="8"/>
      <c r="C585" s="8"/>
      <c r="D585" s="9"/>
      <c r="E585" s="9"/>
      <c r="F585" s="9"/>
      <c r="G585" s="9"/>
      <c r="H585" s="9"/>
      <c r="I585" s="9"/>
      <c r="J585" s="10"/>
    </row>
    <row r="586" spans="2:10">
      <c r="B586" s="8"/>
      <c r="C586" s="8"/>
      <c r="D586" s="9"/>
      <c r="E586" s="9"/>
      <c r="F586" s="9"/>
      <c r="G586" s="9"/>
      <c r="H586" s="9"/>
      <c r="I586" s="9"/>
      <c r="J586" s="10"/>
    </row>
    <row r="587" spans="2:10">
      <c r="B587" s="8"/>
      <c r="C587" s="8"/>
      <c r="D587" s="9"/>
      <c r="E587" s="9"/>
      <c r="F587" s="9"/>
      <c r="G587" s="9"/>
      <c r="H587" s="9"/>
      <c r="I587" s="9"/>
      <c r="J587" s="10"/>
    </row>
    <row r="588" spans="2:10">
      <c r="B588" s="8"/>
      <c r="C588" s="8"/>
      <c r="D588" s="9"/>
      <c r="E588" s="9"/>
      <c r="F588" s="9"/>
      <c r="G588" s="9"/>
      <c r="H588" s="9"/>
      <c r="I588" s="9"/>
      <c r="J588" s="10"/>
    </row>
    <row r="589" spans="2:10">
      <c r="B589" s="8"/>
      <c r="C589" s="8"/>
      <c r="D589" s="9"/>
      <c r="E589" s="9"/>
      <c r="F589" s="9"/>
      <c r="G589" s="9"/>
      <c r="H589" s="9"/>
      <c r="I589" s="9"/>
      <c r="J589" s="10"/>
    </row>
    <row r="590" spans="2:10">
      <c r="B590" s="8"/>
      <c r="C590" s="8"/>
      <c r="D590" s="9"/>
      <c r="E590" s="9"/>
      <c r="F590" s="9"/>
      <c r="G590" s="9"/>
      <c r="H590" s="9"/>
      <c r="I590" s="9"/>
      <c r="J590" s="10"/>
    </row>
    <row r="591" spans="2:10">
      <c r="B591" s="8"/>
      <c r="C591" s="8"/>
      <c r="D591" s="9"/>
      <c r="E591" s="9"/>
      <c r="F591" s="9"/>
      <c r="G591" s="9"/>
      <c r="H591" s="9"/>
      <c r="I591" s="9"/>
      <c r="J591" s="10"/>
    </row>
    <row r="592" spans="2:10">
      <c r="B592" s="8"/>
      <c r="C592" s="8"/>
      <c r="D592" s="9"/>
      <c r="E592" s="9"/>
      <c r="F592" s="9"/>
      <c r="G592" s="9"/>
      <c r="H592" s="9"/>
      <c r="I592" s="9"/>
      <c r="J592" s="10"/>
    </row>
    <row r="593" spans="2:10">
      <c r="B593" s="8"/>
      <c r="C593" s="8"/>
      <c r="D593" s="9"/>
      <c r="E593" s="9"/>
      <c r="F593" s="9"/>
      <c r="G593" s="9"/>
      <c r="H593" s="9"/>
      <c r="I593" s="9"/>
      <c r="J593" s="10"/>
    </row>
    <row r="594" spans="2:10">
      <c r="B594" s="8"/>
      <c r="C594" s="8"/>
      <c r="D594" s="9"/>
      <c r="E594" s="9"/>
      <c r="F594" s="9"/>
      <c r="G594" s="9"/>
      <c r="H594" s="9"/>
      <c r="I594" s="9"/>
      <c r="J594" s="10"/>
    </row>
    <row r="595" spans="2:10">
      <c r="B595" s="8"/>
      <c r="C595" s="8"/>
      <c r="D595" s="9"/>
      <c r="E595" s="9"/>
      <c r="F595" s="9"/>
      <c r="G595" s="9"/>
      <c r="H595" s="9"/>
      <c r="I595" s="9"/>
      <c r="J595" s="10"/>
    </row>
    <row r="596" spans="2:10">
      <c r="B596" s="8"/>
      <c r="C596" s="8"/>
      <c r="D596" s="9"/>
      <c r="E596" s="9"/>
      <c r="F596" s="9"/>
      <c r="G596" s="9"/>
      <c r="H596" s="9"/>
      <c r="I596" s="9"/>
      <c r="J596" s="10"/>
    </row>
    <row r="597" spans="2:10">
      <c r="B597" s="8"/>
      <c r="C597" s="8"/>
      <c r="D597" s="9"/>
      <c r="E597" s="9"/>
      <c r="F597" s="9"/>
      <c r="G597" s="9"/>
      <c r="H597" s="9"/>
      <c r="I597" s="9"/>
      <c r="J597" s="10"/>
    </row>
    <row r="598" spans="2:10">
      <c r="B598" s="8"/>
      <c r="C598" s="8"/>
      <c r="D598" s="9"/>
      <c r="E598" s="9"/>
      <c r="F598" s="9"/>
      <c r="G598" s="9"/>
      <c r="H598" s="9"/>
      <c r="I598" s="9"/>
      <c r="J598" s="10"/>
    </row>
    <row r="599" spans="2:10">
      <c r="B599" s="8"/>
      <c r="C599" s="8"/>
      <c r="D599" s="9"/>
      <c r="E599" s="9"/>
      <c r="F599" s="9"/>
      <c r="G599" s="9"/>
      <c r="H599" s="9"/>
      <c r="I599" s="9"/>
      <c r="J599" s="10"/>
    </row>
    <row r="600" spans="2:10">
      <c r="B600" s="8"/>
      <c r="C600" s="8"/>
      <c r="D600" s="9"/>
      <c r="E600" s="9"/>
      <c r="F600" s="9"/>
      <c r="G600" s="9"/>
      <c r="H600" s="9"/>
      <c r="I600" s="9"/>
      <c r="J600" s="10"/>
    </row>
    <row r="601" spans="2:10">
      <c r="B601" s="8"/>
      <c r="C601" s="8"/>
      <c r="D601" s="9"/>
      <c r="E601" s="9"/>
      <c r="F601" s="9"/>
      <c r="G601" s="9"/>
      <c r="H601" s="9"/>
      <c r="I601" s="9"/>
      <c r="J601" s="10"/>
    </row>
    <row r="602" spans="2:10">
      <c r="B602" s="8"/>
      <c r="C602" s="8"/>
      <c r="D602" s="9"/>
      <c r="E602" s="9"/>
      <c r="F602" s="9"/>
      <c r="G602" s="9"/>
      <c r="H602" s="9"/>
      <c r="I602" s="9"/>
      <c r="J602" s="10"/>
    </row>
    <row r="603" spans="2:10">
      <c r="B603" s="8"/>
      <c r="C603" s="8"/>
      <c r="D603" s="9"/>
      <c r="E603" s="9"/>
      <c r="F603" s="9"/>
      <c r="G603" s="9"/>
      <c r="H603" s="9"/>
      <c r="I603" s="9"/>
      <c r="J603" s="10"/>
    </row>
    <row r="604" spans="2:10">
      <c r="B604" s="8"/>
      <c r="C604" s="8"/>
      <c r="D604" s="9"/>
      <c r="E604" s="9"/>
      <c r="F604" s="9"/>
      <c r="G604" s="9"/>
      <c r="H604" s="9"/>
      <c r="I604" s="9"/>
      <c r="J604" s="10"/>
    </row>
    <row r="605" spans="2:10">
      <c r="B605" s="8"/>
      <c r="C605" s="8"/>
      <c r="D605" s="9"/>
      <c r="E605" s="9"/>
      <c r="F605" s="9"/>
      <c r="G605" s="9"/>
      <c r="H605" s="9"/>
      <c r="I605" s="9"/>
      <c r="J605" s="10"/>
    </row>
    <row r="606" spans="2:10">
      <c r="B606" s="8"/>
      <c r="C606" s="8"/>
      <c r="D606" s="9"/>
      <c r="E606" s="9"/>
      <c r="F606" s="9"/>
      <c r="G606" s="9"/>
      <c r="H606" s="9"/>
      <c r="I606" s="9"/>
      <c r="J606" s="10"/>
    </row>
    <row r="607" spans="2:10">
      <c r="B607" s="8"/>
      <c r="C607" s="8"/>
      <c r="D607" s="9"/>
      <c r="E607" s="9"/>
      <c r="F607" s="9"/>
      <c r="G607" s="9"/>
      <c r="H607" s="9"/>
      <c r="I607" s="9"/>
      <c r="J607" s="10"/>
    </row>
    <row r="608" spans="2:10">
      <c r="B608" s="8"/>
      <c r="C608" s="8"/>
      <c r="D608" s="9"/>
      <c r="E608" s="9"/>
      <c r="F608" s="9"/>
      <c r="G608" s="9"/>
      <c r="H608" s="9"/>
      <c r="I608" s="9"/>
      <c r="J608" s="10"/>
    </row>
    <row r="609" spans="2:10">
      <c r="B609" s="8"/>
      <c r="C609" s="8"/>
      <c r="D609" s="9"/>
      <c r="E609" s="9"/>
      <c r="F609" s="9"/>
      <c r="G609" s="9"/>
      <c r="H609" s="9"/>
      <c r="I609" s="9"/>
      <c r="J609" s="10"/>
    </row>
    <row r="610" spans="2:10">
      <c r="B610" s="8"/>
      <c r="C610" s="8"/>
      <c r="D610" s="9"/>
      <c r="E610" s="9"/>
      <c r="F610" s="9"/>
      <c r="G610" s="9"/>
      <c r="H610" s="9"/>
      <c r="I610" s="9"/>
      <c r="J610" s="10"/>
    </row>
    <row r="611" spans="2:10">
      <c r="B611" s="8"/>
      <c r="C611" s="8"/>
      <c r="D611" s="9"/>
      <c r="E611" s="9"/>
      <c r="F611" s="9"/>
      <c r="G611" s="9"/>
      <c r="H611" s="9"/>
      <c r="I611" s="9"/>
      <c r="J611" s="10"/>
    </row>
    <row r="612" spans="2:10">
      <c r="B612" s="8"/>
      <c r="C612" s="8"/>
      <c r="D612" s="9"/>
      <c r="E612" s="9"/>
      <c r="F612" s="9"/>
      <c r="G612" s="9"/>
      <c r="H612" s="9"/>
      <c r="I612" s="9"/>
      <c r="J612" s="10"/>
    </row>
    <row r="613" spans="2:10">
      <c r="B613" s="8"/>
      <c r="C613" s="8"/>
      <c r="D613" s="9"/>
      <c r="E613" s="9"/>
      <c r="F613" s="9"/>
      <c r="G613" s="9"/>
      <c r="H613" s="9"/>
      <c r="I613" s="9"/>
      <c r="J613" s="10"/>
    </row>
    <row r="614" spans="2:10">
      <c r="B614" s="8"/>
      <c r="C614" s="8"/>
      <c r="D614" s="9"/>
      <c r="E614" s="9"/>
      <c r="F614" s="9"/>
      <c r="G614" s="9"/>
      <c r="H614" s="9"/>
      <c r="I614" s="9"/>
      <c r="J614" s="10"/>
    </row>
    <row r="615" spans="2:10">
      <c r="B615" s="8"/>
      <c r="C615" s="8"/>
      <c r="D615" s="9"/>
      <c r="E615" s="9"/>
      <c r="F615" s="9"/>
      <c r="G615" s="9"/>
      <c r="H615" s="9"/>
      <c r="I615" s="9"/>
      <c r="J615" s="10"/>
    </row>
    <row r="616" spans="2:10">
      <c r="B616" s="8"/>
      <c r="C616" s="8"/>
      <c r="D616" s="9"/>
      <c r="E616" s="9"/>
      <c r="F616" s="9"/>
      <c r="G616" s="9"/>
      <c r="H616" s="9"/>
      <c r="I616" s="9"/>
      <c r="J616" s="10"/>
    </row>
    <row r="617" spans="2:10">
      <c r="B617" s="8"/>
      <c r="C617" s="8"/>
      <c r="D617" s="9"/>
      <c r="E617" s="9"/>
      <c r="F617" s="9"/>
      <c r="G617" s="9"/>
      <c r="H617" s="9"/>
      <c r="I617" s="9"/>
      <c r="J617" s="10"/>
    </row>
    <row r="618" spans="2:10">
      <c r="B618" s="8"/>
      <c r="C618" s="8"/>
      <c r="D618" s="9"/>
      <c r="E618" s="9"/>
      <c r="F618" s="9"/>
      <c r="G618" s="9"/>
      <c r="H618" s="9"/>
      <c r="I618" s="9"/>
      <c r="J618" s="10"/>
    </row>
    <row r="619" spans="2:10">
      <c r="B619" s="8"/>
      <c r="C619" s="8"/>
      <c r="D619" s="9"/>
      <c r="E619" s="9"/>
      <c r="F619" s="9"/>
      <c r="G619" s="9"/>
      <c r="H619" s="9"/>
      <c r="I619" s="9"/>
      <c r="J619" s="10"/>
    </row>
    <row r="620" spans="2:10">
      <c r="B620" s="8"/>
      <c r="C620" s="8"/>
      <c r="D620" s="9"/>
      <c r="E620" s="9"/>
      <c r="F620" s="9"/>
      <c r="G620" s="9"/>
      <c r="H620" s="9"/>
      <c r="I620" s="9"/>
      <c r="J620" s="10"/>
    </row>
    <row r="621" spans="2:10">
      <c r="B621" s="8"/>
      <c r="C621" s="8"/>
      <c r="D621" s="9"/>
      <c r="E621" s="9"/>
      <c r="F621" s="9"/>
      <c r="G621" s="9"/>
      <c r="H621" s="9"/>
      <c r="I621" s="9"/>
      <c r="J621" s="10"/>
    </row>
    <row r="622" spans="2:10">
      <c r="B622" s="8"/>
      <c r="C622" s="8"/>
      <c r="D622" s="9"/>
      <c r="E622" s="9"/>
      <c r="F622" s="9"/>
      <c r="G622" s="9"/>
      <c r="H622" s="9"/>
      <c r="I622" s="9"/>
      <c r="J622" s="10"/>
    </row>
    <row r="623" spans="2:10">
      <c r="B623" s="8"/>
      <c r="C623" s="8"/>
      <c r="D623" s="9"/>
      <c r="E623" s="9"/>
      <c r="F623" s="9"/>
      <c r="G623" s="9"/>
      <c r="H623" s="9"/>
      <c r="I623" s="9"/>
      <c r="J623" s="10"/>
    </row>
    <row r="624" spans="2:10">
      <c r="B624" s="8"/>
      <c r="C624" s="8"/>
      <c r="D624" s="9"/>
      <c r="E624" s="9"/>
      <c r="F624" s="9"/>
      <c r="G624" s="9"/>
      <c r="H624" s="9"/>
      <c r="I624" s="9"/>
      <c r="J624" s="10"/>
    </row>
    <row r="625" spans="2:10">
      <c r="B625" s="8"/>
      <c r="C625" s="8"/>
      <c r="D625" s="9"/>
      <c r="E625" s="9"/>
      <c r="F625" s="9"/>
      <c r="G625" s="9"/>
      <c r="H625" s="9"/>
      <c r="I625" s="9"/>
      <c r="J625" s="10"/>
    </row>
    <row r="626" spans="2:10">
      <c r="B626" s="8"/>
      <c r="C626" s="8"/>
      <c r="D626" s="9"/>
      <c r="E626" s="9"/>
      <c r="F626" s="9"/>
      <c r="G626" s="9"/>
      <c r="H626" s="9"/>
      <c r="I626" s="9"/>
      <c r="J626" s="10"/>
    </row>
    <row r="627" spans="2:10">
      <c r="B627" s="8"/>
      <c r="C627" s="8"/>
      <c r="D627" s="9"/>
      <c r="E627" s="9"/>
      <c r="F627" s="9"/>
      <c r="G627" s="9"/>
      <c r="H627" s="9"/>
      <c r="I627" s="9"/>
      <c r="J627" s="10"/>
    </row>
    <row r="628" spans="2:10">
      <c r="B628" s="8"/>
      <c r="C628" s="8"/>
      <c r="D628" s="9"/>
      <c r="E628" s="9"/>
      <c r="F628" s="9"/>
      <c r="G628" s="9"/>
      <c r="H628" s="9"/>
      <c r="I628" s="9"/>
      <c r="J628" s="10"/>
    </row>
    <row r="629" spans="2:10">
      <c r="B629" s="8"/>
      <c r="C629" s="8"/>
      <c r="D629" s="9"/>
      <c r="E629" s="9"/>
      <c r="F629" s="9"/>
      <c r="G629" s="9"/>
      <c r="H629" s="9"/>
      <c r="I629" s="9"/>
      <c r="J629" s="10"/>
    </row>
    <row r="630" spans="2:10">
      <c r="B630" s="8"/>
      <c r="C630" s="8"/>
      <c r="D630" s="9"/>
      <c r="E630" s="9"/>
      <c r="F630" s="9"/>
      <c r="G630" s="9"/>
      <c r="H630" s="9"/>
      <c r="I630" s="9"/>
      <c r="J630" s="10"/>
    </row>
    <row r="631" spans="2:10">
      <c r="B631" s="8"/>
      <c r="C631" s="8"/>
      <c r="D631" s="9"/>
      <c r="E631" s="9"/>
      <c r="F631" s="9"/>
      <c r="G631" s="9"/>
      <c r="H631" s="9"/>
      <c r="I631" s="9"/>
      <c r="J631" s="10"/>
    </row>
    <row r="632" spans="2:10">
      <c r="B632" s="8"/>
      <c r="C632" s="8"/>
      <c r="D632" s="9"/>
      <c r="E632" s="9"/>
      <c r="F632" s="9"/>
      <c r="G632" s="9"/>
      <c r="H632" s="9"/>
      <c r="I632" s="9"/>
      <c r="J632" s="10"/>
    </row>
    <row r="633" spans="2:10">
      <c r="B633" s="8"/>
      <c r="C633" s="8"/>
      <c r="D633" s="9"/>
      <c r="E633" s="9"/>
      <c r="F633" s="9"/>
      <c r="G633" s="9"/>
      <c r="H633" s="9"/>
      <c r="I633" s="9"/>
      <c r="J633" s="10"/>
    </row>
    <row r="634" spans="2:10">
      <c r="B634" s="8"/>
      <c r="C634" s="8"/>
      <c r="D634" s="9"/>
      <c r="E634" s="9"/>
      <c r="F634" s="9"/>
      <c r="G634" s="9"/>
      <c r="H634" s="9"/>
      <c r="I634" s="9"/>
      <c r="J634" s="10"/>
    </row>
    <row r="635" spans="2:10">
      <c r="B635" s="8"/>
      <c r="C635" s="8"/>
      <c r="D635" s="9"/>
      <c r="E635" s="9"/>
      <c r="F635" s="9"/>
      <c r="G635" s="9"/>
      <c r="H635" s="9"/>
      <c r="I635" s="9"/>
      <c r="J635" s="10"/>
    </row>
    <row r="636" spans="2:10">
      <c r="B636" s="8"/>
      <c r="C636" s="8"/>
      <c r="D636" s="9"/>
      <c r="E636" s="9"/>
      <c r="F636" s="9"/>
      <c r="G636" s="9"/>
      <c r="H636" s="9"/>
      <c r="I636" s="9"/>
      <c r="J636" s="10"/>
    </row>
    <row r="637" spans="2:10">
      <c r="B637" s="8"/>
      <c r="C637" s="8"/>
      <c r="D637" s="9"/>
      <c r="E637" s="9"/>
      <c r="F637" s="9"/>
      <c r="G637" s="9"/>
      <c r="H637" s="9"/>
      <c r="I637" s="9"/>
      <c r="J637" s="10"/>
    </row>
    <row r="638" spans="2:10">
      <c r="B638" s="8"/>
      <c r="C638" s="8"/>
      <c r="D638" s="9"/>
      <c r="E638" s="9"/>
      <c r="F638" s="9"/>
      <c r="G638" s="9"/>
      <c r="H638" s="9"/>
      <c r="I638" s="9"/>
      <c r="J638" s="10"/>
    </row>
    <row r="639" spans="2:10">
      <c r="B639" s="8"/>
      <c r="C639" s="8"/>
      <c r="D639" s="9"/>
      <c r="E639" s="9"/>
      <c r="F639" s="9"/>
      <c r="G639" s="9"/>
      <c r="H639" s="9"/>
      <c r="I639" s="9"/>
      <c r="J639" s="10"/>
    </row>
    <row r="640" spans="2:10">
      <c r="B640" s="8"/>
      <c r="C640" s="8"/>
      <c r="D640" s="9"/>
      <c r="E640" s="9"/>
      <c r="F640" s="9"/>
      <c r="G640" s="9"/>
      <c r="H640" s="9"/>
      <c r="I640" s="9"/>
      <c r="J640" s="10"/>
    </row>
    <row r="641" spans="2:10">
      <c r="B641" s="8"/>
      <c r="C641" s="8"/>
      <c r="D641" s="9"/>
      <c r="E641" s="9"/>
      <c r="F641" s="9"/>
      <c r="G641" s="9"/>
      <c r="H641" s="9"/>
      <c r="I641" s="9"/>
      <c r="J641" s="10"/>
    </row>
    <row r="642" spans="2:10">
      <c r="B642" s="8"/>
      <c r="C642" s="8"/>
      <c r="D642" s="9"/>
      <c r="E642" s="9"/>
      <c r="F642" s="9"/>
      <c r="G642" s="9"/>
      <c r="H642" s="9"/>
      <c r="I642" s="9"/>
      <c r="J642" s="10"/>
    </row>
    <row r="643" spans="2:10">
      <c r="B643" s="8"/>
      <c r="C643" s="8"/>
      <c r="D643" s="9"/>
      <c r="E643" s="9"/>
      <c r="F643" s="9"/>
      <c r="G643" s="9"/>
      <c r="H643" s="9"/>
      <c r="I643" s="9"/>
      <c r="J643" s="10"/>
    </row>
    <row r="644" spans="2:10">
      <c r="B644" s="8"/>
      <c r="C644" s="8"/>
      <c r="D644" s="9"/>
      <c r="E644" s="9"/>
      <c r="F644" s="9"/>
      <c r="G644" s="9"/>
      <c r="H644" s="9"/>
      <c r="I644" s="9"/>
      <c r="J644" s="10"/>
    </row>
    <row r="645" spans="2:10">
      <c r="B645" s="8"/>
      <c r="C645" s="8"/>
      <c r="D645" s="9"/>
      <c r="E645" s="9"/>
      <c r="F645" s="9"/>
      <c r="G645" s="9"/>
      <c r="H645" s="9"/>
      <c r="I645" s="9"/>
      <c r="J645" s="10"/>
    </row>
    <row r="646" spans="2:10">
      <c r="B646" s="8"/>
      <c r="C646" s="8"/>
      <c r="D646" s="9"/>
      <c r="E646" s="9"/>
      <c r="F646" s="9"/>
      <c r="G646" s="9"/>
      <c r="H646" s="9"/>
      <c r="I646" s="9"/>
      <c r="J646" s="10"/>
    </row>
    <row r="647" spans="2:10">
      <c r="B647" s="8"/>
      <c r="C647" s="8"/>
      <c r="D647" s="9"/>
      <c r="E647" s="9"/>
      <c r="F647" s="9"/>
      <c r="G647" s="9"/>
      <c r="H647" s="9"/>
      <c r="I647" s="9"/>
      <c r="J647" s="10"/>
    </row>
    <row r="648" spans="2:10">
      <c r="B648" s="8"/>
      <c r="C648" s="8"/>
      <c r="D648" s="9"/>
      <c r="E648" s="9"/>
      <c r="F648" s="9"/>
      <c r="G648" s="9"/>
      <c r="H648" s="9"/>
      <c r="I648" s="9"/>
      <c r="J648" s="10"/>
    </row>
    <row r="649" spans="2:10">
      <c r="B649" s="8"/>
      <c r="C649" s="8"/>
      <c r="D649" s="9"/>
      <c r="E649" s="9"/>
      <c r="F649" s="9"/>
      <c r="G649" s="9"/>
      <c r="H649" s="9"/>
      <c r="I649" s="9"/>
      <c r="J649" s="10"/>
    </row>
    <row r="650" spans="2:10">
      <c r="B650" s="8"/>
      <c r="C650" s="8"/>
      <c r="D650" s="9"/>
      <c r="E650" s="9"/>
      <c r="F650" s="9"/>
      <c r="G650" s="9"/>
      <c r="H650" s="9"/>
      <c r="I650" s="9"/>
      <c r="J650" s="10"/>
    </row>
    <row r="651" spans="2:10">
      <c r="B651" s="8"/>
      <c r="C651" s="8"/>
      <c r="D651" s="9"/>
      <c r="E651" s="9"/>
      <c r="F651" s="9"/>
      <c r="G651" s="9"/>
      <c r="H651" s="9"/>
      <c r="I651" s="9"/>
      <c r="J651" s="10"/>
    </row>
    <row r="652" spans="2:10">
      <c r="B652" s="8"/>
      <c r="C652" s="8"/>
      <c r="D652" s="9"/>
      <c r="E652" s="9"/>
      <c r="F652" s="9"/>
      <c r="G652" s="9"/>
      <c r="H652" s="9"/>
      <c r="I652" s="9"/>
      <c r="J652" s="10"/>
    </row>
    <row r="653" spans="2:10">
      <c r="B653" s="8"/>
      <c r="C653" s="8"/>
      <c r="D653" s="9"/>
      <c r="E653" s="9"/>
      <c r="F653" s="9"/>
      <c r="G653" s="9"/>
      <c r="H653" s="9"/>
      <c r="I653" s="9"/>
      <c r="J653" s="10"/>
    </row>
    <row r="654" spans="2:10">
      <c r="B654" s="8"/>
      <c r="C654" s="8"/>
      <c r="D654" s="9"/>
      <c r="E654" s="9"/>
      <c r="F654" s="9"/>
      <c r="G654" s="9"/>
      <c r="H654" s="9"/>
      <c r="I654" s="9"/>
      <c r="J654" s="10"/>
    </row>
    <row r="655" spans="2:10">
      <c r="B655" s="8"/>
      <c r="C655" s="8"/>
      <c r="D655" s="9"/>
      <c r="E655" s="9"/>
      <c r="F655" s="9"/>
      <c r="G655" s="9"/>
      <c r="H655" s="9"/>
      <c r="I655" s="9"/>
      <c r="J655" s="10"/>
    </row>
    <row r="656" spans="2:10">
      <c r="B656" s="8"/>
      <c r="C656" s="8"/>
      <c r="D656" s="9"/>
      <c r="E656" s="9"/>
      <c r="F656" s="9"/>
      <c r="G656" s="9"/>
      <c r="H656" s="9"/>
      <c r="I656" s="9"/>
      <c r="J656" s="10"/>
    </row>
    <row r="657" spans="2:10">
      <c r="B657" s="8"/>
      <c r="C657" s="8"/>
      <c r="D657" s="9"/>
      <c r="E657" s="9"/>
      <c r="F657" s="9"/>
      <c r="G657" s="9"/>
      <c r="H657" s="9"/>
      <c r="I657" s="9"/>
      <c r="J657" s="10"/>
    </row>
    <row r="658" spans="2:10">
      <c r="B658" s="8"/>
      <c r="C658" s="8"/>
      <c r="D658" s="9"/>
      <c r="E658" s="9"/>
      <c r="F658" s="9"/>
      <c r="G658" s="9"/>
      <c r="H658" s="9"/>
      <c r="I658" s="9"/>
      <c r="J658" s="10"/>
    </row>
    <row r="659" spans="2:10">
      <c r="B659" s="8"/>
      <c r="C659" s="8"/>
      <c r="D659" s="9"/>
      <c r="E659" s="9"/>
      <c r="F659" s="9"/>
      <c r="G659" s="9"/>
      <c r="H659" s="9"/>
      <c r="I659" s="9"/>
      <c r="J659" s="10"/>
    </row>
    <row r="660" spans="2:10">
      <c r="B660" s="8"/>
      <c r="C660" s="8"/>
      <c r="D660" s="9"/>
      <c r="E660" s="9"/>
      <c r="F660" s="9"/>
      <c r="G660" s="9"/>
      <c r="H660" s="9"/>
      <c r="I660" s="9"/>
      <c r="J660" s="10"/>
    </row>
    <row r="661" spans="2:10">
      <c r="B661" s="8"/>
      <c r="C661" s="8"/>
      <c r="D661" s="9"/>
      <c r="E661" s="9"/>
      <c r="F661" s="9"/>
      <c r="G661" s="9"/>
      <c r="H661" s="9"/>
      <c r="I661" s="9"/>
      <c r="J661" s="10"/>
    </row>
    <row r="662" spans="2:10">
      <c r="B662" s="8"/>
      <c r="C662" s="8"/>
      <c r="D662" s="9"/>
      <c r="E662" s="9"/>
      <c r="F662" s="9"/>
      <c r="G662" s="9"/>
      <c r="H662" s="9"/>
      <c r="I662" s="9"/>
      <c r="J662" s="10"/>
    </row>
    <row r="663" spans="2:10">
      <c r="B663" s="8"/>
      <c r="C663" s="8"/>
      <c r="D663" s="9"/>
      <c r="E663" s="9"/>
      <c r="F663" s="9"/>
      <c r="G663" s="9"/>
      <c r="H663" s="9"/>
      <c r="I663" s="9"/>
      <c r="J663" s="10"/>
    </row>
    <row r="664" spans="2:10">
      <c r="B664" s="8"/>
      <c r="C664" s="8"/>
      <c r="D664" s="9"/>
      <c r="E664" s="9"/>
      <c r="F664" s="9"/>
      <c r="G664" s="9"/>
      <c r="H664" s="9"/>
      <c r="I664" s="9"/>
      <c r="J664" s="10"/>
    </row>
    <row r="665" spans="2:10">
      <c r="B665" s="8"/>
      <c r="C665" s="8"/>
      <c r="D665" s="9"/>
      <c r="E665" s="9"/>
      <c r="F665" s="9"/>
      <c r="G665" s="9"/>
      <c r="H665" s="9"/>
      <c r="I665" s="9"/>
      <c r="J665" s="10"/>
    </row>
    <row r="666" spans="2:10">
      <c r="B666" s="8"/>
      <c r="C666" s="8"/>
      <c r="D666" s="9"/>
      <c r="E666" s="9"/>
      <c r="F666" s="9"/>
      <c r="G666" s="9"/>
      <c r="H666" s="9"/>
      <c r="I666" s="9"/>
      <c r="J666" s="10"/>
    </row>
    <row r="667" spans="2:10">
      <c r="B667" s="8"/>
      <c r="C667" s="8"/>
      <c r="D667" s="9"/>
      <c r="E667" s="9"/>
      <c r="F667" s="9"/>
      <c r="G667" s="9"/>
      <c r="H667" s="9"/>
      <c r="I667" s="9"/>
      <c r="J667" s="10"/>
    </row>
    <row r="668" spans="2:10">
      <c r="B668" s="8"/>
      <c r="C668" s="8"/>
      <c r="D668" s="9"/>
      <c r="E668" s="9"/>
      <c r="F668" s="9"/>
      <c r="G668" s="9"/>
      <c r="H668" s="9"/>
      <c r="I668" s="9"/>
      <c r="J668" s="10"/>
    </row>
    <row r="669" spans="2:10">
      <c r="B669" s="8"/>
      <c r="C669" s="8"/>
      <c r="D669" s="9"/>
      <c r="E669" s="9"/>
      <c r="F669" s="9"/>
      <c r="G669" s="9"/>
      <c r="H669" s="9"/>
      <c r="I669" s="9"/>
      <c r="J669" s="10"/>
    </row>
    <row r="670" spans="2:10">
      <c r="B670" s="8"/>
      <c r="C670" s="8"/>
      <c r="D670" s="9"/>
      <c r="E670" s="9"/>
      <c r="F670" s="9"/>
      <c r="G670" s="9"/>
      <c r="H670" s="9"/>
      <c r="I670" s="9"/>
      <c r="J670" s="10"/>
    </row>
    <row r="671" spans="2:10">
      <c r="B671" s="8"/>
      <c r="C671" s="8"/>
      <c r="D671" s="9"/>
      <c r="E671" s="9"/>
      <c r="F671" s="9"/>
      <c r="G671" s="9"/>
      <c r="H671" s="9"/>
      <c r="I671" s="9"/>
      <c r="J671" s="10"/>
    </row>
    <row r="672" spans="2:10">
      <c r="B672" s="8"/>
      <c r="C672" s="8"/>
      <c r="D672" s="9"/>
      <c r="E672" s="9"/>
      <c r="F672" s="9"/>
      <c r="G672" s="9"/>
      <c r="H672" s="9"/>
      <c r="I672" s="9"/>
      <c r="J672" s="10"/>
    </row>
    <row r="673" spans="2:10">
      <c r="B673" s="8"/>
      <c r="C673" s="8"/>
      <c r="D673" s="9"/>
      <c r="E673" s="9"/>
      <c r="F673" s="9"/>
      <c r="G673" s="9"/>
      <c r="H673" s="9"/>
      <c r="I673" s="9"/>
      <c r="J673" s="10"/>
    </row>
    <row r="674" spans="2:10">
      <c r="B674" s="8"/>
      <c r="C674" s="8"/>
      <c r="D674" s="9"/>
      <c r="E674" s="9"/>
      <c r="F674" s="9"/>
      <c r="G674" s="9"/>
      <c r="H674" s="9"/>
      <c r="I674" s="9"/>
      <c r="J674" s="10"/>
    </row>
    <row r="675" spans="2:10">
      <c r="B675" s="8"/>
      <c r="C675" s="8"/>
      <c r="D675" s="9"/>
      <c r="E675" s="9"/>
      <c r="F675" s="9"/>
      <c r="G675" s="9"/>
      <c r="H675" s="9"/>
      <c r="I675" s="9"/>
      <c r="J675" s="10"/>
    </row>
    <row r="676" spans="2:10">
      <c r="B676" s="8"/>
      <c r="C676" s="8"/>
      <c r="D676" s="9"/>
      <c r="E676" s="9"/>
      <c r="F676" s="9"/>
      <c r="G676" s="9"/>
      <c r="H676" s="9"/>
      <c r="I676" s="9"/>
      <c r="J676" s="10"/>
    </row>
    <row r="677" spans="2:10">
      <c r="B677" s="8"/>
      <c r="C677" s="8"/>
      <c r="D677" s="9"/>
      <c r="E677" s="9"/>
      <c r="F677" s="9"/>
      <c r="G677" s="9"/>
      <c r="H677" s="9"/>
      <c r="I677" s="9"/>
      <c r="J677" s="10"/>
    </row>
    <row r="678" spans="2:10">
      <c r="B678" s="8"/>
      <c r="C678" s="8"/>
      <c r="D678" s="9"/>
      <c r="E678" s="9"/>
      <c r="F678" s="9"/>
      <c r="G678" s="9"/>
      <c r="H678" s="9"/>
      <c r="I678" s="9"/>
      <c r="J678" s="10"/>
    </row>
    <row r="679" spans="2:10">
      <c r="B679" s="8"/>
      <c r="C679" s="8"/>
      <c r="D679" s="9"/>
      <c r="E679" s="9"/>
      <c r="F679" s="9"/>
      <c r="G679" s="9"/>
      <c r="H679" s="9"/>
      <c r="I679" s="9"/>
      <c r="J679" s="10"/>
    </row>
    <row r="680" spans="2:10">
      <c r="B680" s="8"/>
      <c r="C680" s="8"/>
      <c r="D680" s="9"/>
      <c r="E680" s="9"/>
      <c r="F680" s="9"/>
      <c r="G680" s="9"/>
      <c r="H680" s="9"/>
      <c r="I680" s="9"/>
      <c r="J680" s="10"/>
    </row>
    <row r="681" spans="2:10">
      <c r="B681" s="8"/>
      <c r="C681" s="8"/>
      <c r="D681" s="9"/>
      <c r="E681" s="9"/>
      <c r="F681" s="9"/>
      <c r="G681" s="9"/>
      <c r="H681" s="9"/>
      <c r="I681" s="9"/>
      <c r="J681" s="10"/>
    </row>
    <row r="682" spans="2:10">
      <c r="B682" s="8"/>
      <c r="C682" s="8"/>
      <c r="D682" s="9"/>
      <c r="E682" s="9"/>
      <c r="F682" s="9"/>
      <c r="G682" s="9"/>
      <c r="H682" s="9"/>
      <c r="I682" s="9"/>
      <c r="J682" s="10"/>
    </row>
    <row r="683" spans="2:10">
      <c r="B683" s="8"/>
      <c r="C683" s="8"/>
      <c r="D683" s="9"/>
      <c r="E683" s="9"/>
      <c r="F683" s="9"/>
      <c r="G683" s="9"/>
      <c r="H683" s="9"/>
      <c r="I683" s="9"/>
      <c r="J683" s="10"/>
    </row>
    <row r="684" spans="2:10">
      <c r="B684" s="8"/>
      <c r="C684" s="8"/>
      <c r="D684" s="9"/>
      <c r="E684" s="9"/>
      <c r="F684" s="9"/>
      <c r="G684" s="9"/>
      <c r="H684" s="9"/>
      <c r="I684" s="9"/>
      <c r="J684" s="10"/>
    </row>
    <row r="685" spans="2:10">
      <c r="B685" s="8"/>
      <c r="C685" s="8"/>
      <c r="D685" s="9"/>
      <c r="E685" s="9"/>
      <c r="F685" s="9"/>
      <c r="G685" s="9"/>
      <c r="H685" s="9"/>
      <c r="I685" s="9"/>
      <c r="J685" s="10"/>
    </row>
    <row r="686" spans="2:10">
      <c r="B686" s="8"/>
      <c r="C686" s="8"/>
      <c r="D686" s="9"/>
      <c r="E686" s="9"/>
      <c r="F686" s="9"/>
      <c r="G686" s="9"/>
      <c r="H686" s="9"/>
      <c r="I686" s="9"/>
      <c r="J686" s="10"/>
    </row>
    <row r="687" spans="2:10">
      <c r="B687" s="8"/>
      <c r="C687" s="8"/>
      <c r="D687" s="9"/>
      <c r="E687" s="9"/>
      <c r="F687" s="9"/>
      <c r="G687" s="9"/>
      <c r="H687" s="9"/>
      <c r="I687" s="9"/>
      <c r="J687" s="10"/>
    </row>
    <row r="688" spans="2:10">
      <c r="B688" s="8"/>
      <c r="C688" s="8"/>
      <c r="D688" s="9"/>
      <c r="E688" s="9"/>
      <c r="F688" s="9"/>
      <c r="G688" s="9"/>
      <c r="H688" s="9"/>
      <c r="I688" s="9"/>
      <c r="J688" s="10"/>
    </row>
    <row r="689" spans="2:10">
      <c r="B689" s="8"/>
      <c r="C689" s="8"/>
      <c r="D689" s="9"/>
      <c r="E689" s="9"/>
      <c r="F689" s="9"/>
      <c r="G689" s="9"/>
      <c r="H689" s="9"/>
      <c r="I689" s="9"/>
      <c r="J689" s="10"/>
    </row>
    <row r="690" spans="2:10">
      <c r="B690" s="8"/>
      <c r="C690" s="8"/>
      <c r="D690" s="9"/>
      <c r="E690" s="9"/>
      <c r="F690" s="9"/>
      <c r="G690" s="9"/>
      <c r="H690" s="9"/>
      <c r="I690" s="9"/>
      <c r="J690" s="10"/>
    </row>
    <row r="691" spans="2:10">
      <c r="B691" s="8"/>
      <c r="C691" s="8"/>
      <c r="D691" s="9"/>
      <c r="E691" s="9"/>
      <c r="F691" s="9"/>
      <c r="G691" s="9"/>
      <c r="H691" s="9"/>
      <c r="I691" s="9"/>
      <c r="J691" s="10"/>
    </row>
    <row r="692" spans="2:10">
      <c r="B692" s="8"/>
      <c r="C692" s="8"/>
      <c r="D692" s="9"/>
      <c r="E692" s="9"/>
      <c r="F692" s="9"/>
      <c r="G692" s="9"/>
      <c r="H692" s="9"/>
      <c r="I692" s="9"/>
      <c r="J692" s="10"/>
    </row>
    <row r="693" spans="2:10">
      <c r="B693" s="8"/>
      <c r="C693" s="8"/>
      <c r="D693" s="9"/>
      <c r="E693" s="9"/>
      <c r="F693" s="9"/>
      <c r="G693" s="9"/>
      <c r="H693" s="9"/>
      <c r="I693" s="9"/>
      <c r="J693" s="10"/>
    </row>
    <row r="694" spans="2:10">
      <c r="B694" s="8"/>
      <c r="C694" s="8"/>
      <c r="D694" s="9"/>
      <c r="E694" s="9"/>
      <c r="F694" s="9"/>
      <c r="G694" s="9"/>
      <c r="H694" s="9"/>
      <c r="I694" s="9"/>
      <c r="J694" s="10"/>
    </row>
    <row r="695" spans="2:10">
      <c r="B695" s="8"/>
      <c r="C695" s="8"/>
      <c r="D695" s="9"/>
      <c r="E695" s="9"/>
      <c r="F695" s="9"/>
      <c r="G695" s="9"/>
      <c r="H695" s="9"/>
      <c r="I695" s="9"/>
      <c r="J695" s="10"/>
    </row>
    <row r="696" spans="2:10">
      <c r="B696" s="8"/>
      <c r="C696" s="8"/>
      <c r="D696" s="9"/>
      <c r="E696" s="9"/>
      <c r="F696" s="9"/>
      <c r="G696" s="9"/>
      <c r="H696" s="9"/>
      <c r="I696" s="9"/>
      <c r="J696" s="10"/>
    </row>
    <row r="697" spans="2:10">
      <c r="B697" s="8"/>
      <c r="C697" s="8"/>
      <c r="D697" s="9"/>
      <c r="E697" s="9"/>
      <c r="F697" s="9"/>
      <c r="G697" s="9"/>
      <c r="H697" s="9"/>
      <c r="I697" s="9"/>
      <c r="J697" s="10"/>
    </row>
    <row r="698" spans="2:10">
      <c r="B698" s="8"/>
      <c r="C698" s="8"/>
      <c r="D698" s="9"/>
      <c r="E698" s="9"/>
      <c r="F698" s="9"/>
      <c r="G698" s="9"/>
      <c r="H698" s="9"/>
      <c r="I698" s="9"/>
      <c r="J698" s="10"/>
    </row>
    <row r="699" spans="2:10">
      <c r="B699" s="8"/>
      <c r="C699" s="8"/>
      <c r="D699" s="9"/>
      <c r="E699" s="9"/>
      <c r="F699" s="9"/>
      <c r="G699" s="9"/>
      <c r="H699" s="9"/>
      <c r="I699" s="9"/>
      <c r="J699" s="10"/>
    </row>
    <row r="700" spans="2:10">
      <c r="B700" s="8"/>
      <c r="C700" s="8"/>
      <c r="D700" s="9"/>
      <c r="E700" s="9"/>
      <c r="F700" s="9"/>
      <c r="G700" s="9"/>
      <c r="H700" s="9"/>
      <c r="I700" s="9"/>
      <c r="J700" s="10"/>
    </row>
    <row r="701" spans="2:10">
      <c r="B701" s="8"/>
      <c r="C701" s="8"/>
      <c r="D701" s="9"/>
      <c r="E701" s="9"/>
      <c r="F701" s="9"/>
      <c r="G701" s="9"/>
      <c r="H701" s="9"/>
      <c r="I701" s="9"/>
      <c r="J701" s="10"/>
    </row>
    <row r="702" spans="2:10">
      <c r="B702" s="8"/>
      <c r="C702" s="8"/>
      <c r="D702" s="9"/>
      <c r="E702" s="9"/>
      <c r="F702" s="9"/>
      <c r="G702" s="9"/>
      <c r="H702" s="9"/>
      <c r="I702" s="9"/>
      <c r="J702" s="10"/>
    </row>
    <row r="703" spans="2:10">
      <c r="B703" s="8"/>
      <c r="C703" s="8"/>
      <c r="D703" s="9"/>
      <c r="E703" s="9"/>
      <c r="F703" s="9"/>
      <c r="G703" s="9"/>
      <c r="H703" s="9"/>
      <c r="I703" s="9"/>
      <c r="J703" s="10"/>
    </row>
    <row r="704" spans="2:10">
      <c r="B704" s="8"/>
      <c r="C704" s="8"/>
      <c r="D704" s="9"/>
      <c r="E704" s="9"/>
      <c r="F704" s="9"/>
      <c r="G704" s="9"/>
      <c r="H704" s="9"/>
      <c r="I704" s="9"/>
      <c r="J704" s="10"/>
    </row>
    <row r="705" spans="2:10">
      <c r="B705" s="8"/>
      <c r="C705" s="8"/>
      <c r="D705" s="9"/>
      <c r="E705" s="9"/>
      <c r="F705" s="9"/>
      <c r="G705" s="9"/>
      <c r="H705" s="9"/>
      <c r="I705" s="9"/>
      <c r="J705" s="10"/>
    </row>
    <row r="706" spans="2:10">
      <c r="B706" s="8"/>
      <c r="C706" s="8"/>
      <c r="D706" s="9"/>
      <c r="E706" s="9"/>
      <c r="F706" s="9"/>
      <c r="G706" s="9"/>
      <c r="H706" s="9"/>
      <c r="I706" s="9"/>
      <c r="J706" s="10"/>
    </row>
    <row r="707" spans="2:10">
      <c r="B707" s="8"/>
      <c r="C707" s="8"/>
      <c r="D707" s="9"/>
      <c r="E707" s="9"/>
      <c r="F707" s="9"/>
      <c r="G707" s="9"/>
      <c r="H707" s="9"/>
      <c r="I707" s="9"/>
      <c r="J707" s="10"/>
    </row>
    <row r="708" spans="2:10">
      <c r="B708" s="8"/>
      <c r="C708" s="8"/>
      <c r="D708" s="9"/>
      <c r="E708" s="9"/>
      <c r="F708" s="9"/>
      <c r="G708" s="9"/>
      <c r="H708" s="9"/>
      <c r="I708" s="9"/>
      <c r="J708" s="10"/>
    </row>
    <row r="709" spans="2:10">
      <c r="B709" s="8"/>
      <c r="C709" s="8"/>
      <c r="D709" s="9"/>
      <c r="E709" s="9"/>
      <c r="F709" s="9"/>
      <c r="G709" s="9"/>
      <c r="H709" s="9"/>
      <c r="I709" s="9"/>
      <c r="J709" s="10"/>
    </row>
    <row r="710" spans="2:10">
      <c r="B710" s="8"/>
      <c r="C710" s="8"/>
      <c r="D710" s="9"/>
      <c r="E710" s="9"/>
      <c r="F710" s="9"/>
      <c r="G710" s="9"/>
      <c r="H710" s="9"/>
      <c r="I710" s="9"/>
      <c r="J710" s="10"/>
    </row>
    <row r="711" spans="2:10">
      <c r="B711" s="8"/>
      <c r="C711" s="8"/>
      <c r="D711" s="9"/>
      <c r="E711" s="9"/>
      <c r="F711" s="9"/>
      <c r="G711" s="9"/>
      <c r="H711" s="9"/>
      <c r="I711" s="9"/>
      <c r="J711" s="10"/>
    </row>
    <row r="712" spans="2:10">
      <c r="B712" s="8"/>
      <c r="C712" s="8"/>
      <c r="D712" s="9"/>
      <c r="E712" s="9"/>
      <c r="F712" s="9"/>
      <c r="G712" s="9"/>
      <c r="H712" s="9"/>
      <c r="I712" s="9"/>
      <c r="J712" s="10"/>
    </row>
    <row r="713" spans="2:10">
      <c r="B713" s="8"/>
      <c r="C713" s="8"/>
      <c r="D713" s="9"/>
      <c r="E713" s="9"/>
      <c r="F713" s="9"/>
      <c r="G713" s="9"/>
      <c r="H713" s="9"/>
      <c r="I713" s="9"/>
      <c r="J713" s="10"/>
    </row>
    <row r="714" spans="2:10">
      <c r="B714" s="8"/>
      <c r="C714" s="8"/>
      <c r="D714" s="9"/>
      <c r="E714" s="9"/>
      <c r="F714" s="9"/>
      <c r="G714" s="9"/>
      <c r="H714" s="9"/>
      <c r="I714" s="9"/>
      <c r="J714" s="10"/>
    </row>
    <row r="715" spans="2:10">
      <c r="B715" s="8"/>
      <c r="C715" s="8"/>
      <c r="D715" s="9"/>
      <c r="E715" s="9"/>
      <c r="F715" s="9"/>
      <c r="G715" s="9"/>
      <c r="H715" s="9"/>
      <c r="I715" s="9"/>
      <c r="J715" s="10"/>
    </row>
    <row r="716" spans="2:10">
      <c r="B716" s="8"/>
      <c r="C716" s="8"/>
      <c r="D716" s="9"/>
      <c r="E716" s="9"/>
      <c r="F716" s="9"/>
      <c r="G716" s="9"/>
      <c r="H716" s="9"/>
      <c r="I716" s="9"/>
      <c r="J716" s="10"/>
    </row>
    <row r="717" spans="2:10">
      <c r="B717" s="8"/>
      <c r="C717" s="8"/>
      <c r="D717" s="9"/>
      <c r="E717" s="9"/>
      <c r="F717" s="9"/>
      <c r="G717" s="9"/>
      <c r="H717" s="9"/>
      <c r="I717" s="9"/>
      <c r="J717" s="10"/>
    </row>
    <row r="718" spans="2:10">
      <c r="B718" s="8"/>
      <c r="C718" s="8"/>
      <c r="D718" s="9"/>
      <c r="E718" s="9"/>
      <c r="F718" s="9"/>
      <c r="G718" s="9"/>
      <c r="H718" s="9"/>
      <c r="I718" s="9"/>
      <c r="J718" s="10"/>
    </row>
    <row r="719" spans="2:10">
      <c r="B719" s="8"/>
      <c r="C719" s="8"/>
      <c r="D719" s="9"/>
      <c r="E719" s="9"/>
      <c r="F719" s="9"/>
      <c r="G719" s="9"/>
      <c r="H719" s="9"/>
      <c r="I719" s="9"/>
      <c r="J719" s="10"/>
    </row>
    <row r="720" spans="2:10">
      <c r="B720" s="8"/>
      <c r="C720" s="8"/>
      <c r="D720" s="9"/>
      <c r="E720" s="9"/>
      <c r="F720" s="9"/>
      <c r="G720" s="9"/>
      <c r="H720" s="9"/>
      <c r="I720" s="9"/>
      <c r="J720" s="10"/>
    </row>
    <row r="721" spans="2:10">
      <c r="B721" s="8"/>
      <c r="C721" s="8"/>
      <c r="D721" s="9"/>
      <c r="E721" s="9"/>
      <c r="F721" s="9"/>
      <c r="G721" s="9"/>
      <c r="H721" s="9"/>
      <c r="I721" s="9"/>
      <c r="J721" s="10"/>
    </row>
    <row r="722" spans="2:10">
      <c r="B722" s="8"/>
      <c r="C722" s="8"/>
      <c r="D722" s="9"/>
      <c r="E722" s="9"/>
      <c r="F722" s="9"/>
      <c r="G722" s="9"/>
      <c r="H722" s="9"/>
      <c r="I722" s="9"/>
      <c r="J722" s="10"/>
    </row>
    <row r="723" spans="2:10">
      <c r="B723" s="8"/>
      <c r="C723" s="8"/>
      <c r="D723" s="9"/>
      <c r="E723" s="9"/>
      <c r="F723" s="9"/>
      <c r="G723" s="9"/>
      <c r="H723" s="9"/>
      <c r="I723" s="9"/>
      <c r="J723" s="10"/>
    </row>
    <row r="724" spans="2:10">
      <c r="B724" s="8"/>
      <c r="C724" s="8"/>
      <c r="D724" s="9"/>
      <c r="E724" s="9"/>
      <c r="F724" s="9"/>
      <c r="G724" s="9"/>
      <c r="H724" s="9"/>
      <c r="I724" s="9"/>
      <c r="J724" s="10"/>
    </row>
    <row r="725" spans="2:10">
      <c r="B725" s="8"/>
      <c r="C725" s="8"/>
      <c r="D725" s="9"/>
      <c r="E725" s="9"/>
      <c r="F725" s="9"/>
      <c r="G725" s="9"/>
      <c r="H725" s="9"/>
      <c r="I725" s="9"/>
      <c r="J725" s="10"/>
    </row>
    <row r="726" spans="2:10">
      <c r="B726" s="8"/>
      <c r="C726" s="8"/>
      <c r="D726" s="9"/>
      <c r="E726" s="9"/>
      <c r="F726" s="9"/>
      <c r="G726" s="9"/>
      <c r="H726" s="9"/>
      <c r="I726" s="9"/>
      <c r="J726" s="10"/>
    </row>
    <row r="727" spans="2:10">
      <c r="B727" s="8"/>
      <c r="C727" s="8"/>
      <c r="D727" s="9"/>
      <c r="E727" s="9"/>
      <c r="F727" s="9"/>
      <c r="G727" s="9"/>
      <c r="H727" s="9"/>
      <c r="I727" s="9"/>
      <c r="J727" s="10"/>
    </row>
    <row r="728" spans="2:10">
      <c r="B728" s="8"/>
      <c r="C728" s="8"/>
      <c r="D728" s="9"/>
      <c r="E728" s="9"/>
      <c r="F728" s="9"/>
      <c r="G728" s="9"/>
      <c r="H728" s="9"/>
      <c r="I728" s="9"/>
      <c r="J728" s="10"/>
    </row>
    <row r="729" spans="2:10">
      <c r="B729" s="8"/>
      <c r="C729" s="8"/>
      <c r="D729" s="9"/>
      <c r="E729" s="9"/>
      <c r="F729" s="9"/>
      <c r="G729" s="9"/>
      <c r="H729" s="9"/>
      <c r="I729" s="9"/>
      <c r="J729" s="10"/>
    </row>
    <row r="730" spans="2:10">
      <c r="B730" s="8"/>
      <c r="C730" s="8"/>
      <c r="D730" s="9"/>
      <c r="E730" s="9"/>
      <c r="F730" s="9"/>
      <c r="G730" s="9"/>
      <c r="H730" s="9"/>
      <c r="I730" s="9"/>
      <c r="J730" s="10"/>
    </row>
    <row r="731" spans="2:10">
      <c r="B731" s="8"/>
      <c r="C731" s="8"/>
      <c r="D731" s="9"/>
      <c r="E731" s="9"/>
      <c r="F731" s="9"/>
      <c r="G731" s="9"/>
      <c r="H731" s="9"/>
      <c r="I731" s="9"/>
      <c r="J731" s="10"/>
    </row>
    <row r="732" spans="2:10">
      <c r="B732" s="8"/>
      <c r="C732" s="8"/>
      <c r="D732" s="9"/>
      <c r="E732" s="9"/>
      <c r="F732" s="9"/>
      <c r="G732" s="9"/>
      <c r="H732" s="9"/>
      <c r="I732" s="9"/>
      <c r="J732" s="10"/>
    </row>
    <row r="733" spans="2:10">
      <c r="B733" s="8"/>
      <c r="C733" s="8"/>
      <c r="D733" s="9"/>
      <c r="E733" s="9"/>
      <c r="F733" s="9"/>
      <c r="G733" s="9"/>
      <c r="H733" s="9"/>
      <c r="I733" s="9"/>
      <c r="J733" s="10"/>
    </row>
    <row r="734" spans="2:10">
      <c r="B734" s="8"/>
      <c r="C734" s="8"/>
      <c r="D734" s="9"/>
      <c r="E734" s="9"/>
      <c r="F734" s="9"/>
      <c r="G734" s="9"/>
      <c r="H734" s="9"/>
      <c r="I734" s="9"/>
      <c r="J734" s="10"/>
    </row>
    <row r="735" spans="2:10">
      <c r="B735" s="8"/>
      <c r="C735" s="8"/>
      <c r="D735" s="9"/>
      <c r="E735" s="9"/>
      <c r="F735" s="9"/>
      <c r="G735" s="9"/>
      <c r="H735" s="9"/>
      <c r="I735" s="9"/>
      <c r="J735" s="10"/>
    </row>
    <row r="736" spans="2:10">
      <c r="B736" s="8"/>
      <c r="C736" s="8"/>
      <c r="D736" s="9"/>
      <c r="E736" s="9"/>
      <c r="F736" s="9"/>
      <c r="G736" s="9"/>
      <c r="H736" s="9"/>
      <c r="I736" s="9"/>
      <c r="J736" s="10"/>
    </row>
    <row r="737" spans="2:10">
      <c r="B737" s="8"/>
      <c r="C737" s="8"/>
      <c r="D737" s="9"/>
      <c r="E737" s="9"/>
      <c r="F737" s="9"/>
      <c r="G737" s="9"/>
      <c r="H737" s="9"/>
      <c r="I737" s="9"/>
      <c r="J737" s="10"/>
    </row>
    <row r="738" spans="2:10">
      <c r="B738" s="8"/>
      <c r="C738" s="8"/>
      <c r="D738" s="9"/>
      <c r="E738" s="9"/>
      <c r="F738" s="9"/>
      <c r="G738" s="9"/>
      <c r="H738" s="9"/>
      <c r="I738" s="9"/>
      <c r="J738" s="10"/>
    </row>
    <row r="739" spans="2:10">
      <c r="B739" s="8"/>
      <c r="C739" s="8"/>
      <c r="D739" s="9"/>
      <c r="E739" s="9"/>
      <c r="F739" s="9"/>
      <c r="G739" s="9"/>
      <c r="H739" s="9"/>
      <c r="I739" s="9"/>
      <c r="J739" s="10"/>
    </row>
    <row r="740" spans="2:10">
      <c r="B740" s="8"/>
      <c r="C740" s="8"/>
      <c r="D740" s="9"/>
      <c r="E740" s="9"/>
      <c r="F740" s="9"/>
      <c r="G740" s="9"/>
      <c r="H740" s="9"/>
      <c r="I740" s="9"/>
      <c r="J740" s="10"/>
    </row>
    <row r="741" spans="2:10">
      <c r="B741" s="8"/>
      <c r="C741" s="8"/>
      <c r="D741" s="9"/>
      <c r="E741" s="9"/>
      <c r="F741" s="9"/>
      <c r="G741" s="9"/>
      <c r="H741" s="9"/>
      <c r="I741" s="9"/>
      <c r="J741" s="10"/>
    </row>
    <row r="742" spans="2:10">
      <c r="B742" s="8"/>
      <c r="C742" s="8"/>
      <c r="D742" s="9"/>
      <c r="E742" s="9"/>
      <c r="F742" s="9"/>
      <c r="G742" s="9"/>
      <c r="H742" s="9"/>
      <c r="I742" s="9"/>
      <c r="J742" s="10"/>
    </row>
    <row r="743" spans="2:10">
      <c r="B743" s="8"/>
      <c r="C743" s="8"/>
      <c r="D743" s="9"/>
      <c r="E743" s="9"/>
      <c r="F743" s="9"/>
      <c r="G743" s="9"/>
      <c r="H743" s="9"/>
      <c r="I743" s="9"/>
      <c r="J743" s="10"/>
    </row>
    <row r="744" spans="2:10">
      <c r="B744" s="8"/>
      <c r="C744" s="8"/>
      <c r="D744" s="9"/>
      <c r="E744" s="9"/>
      <c r="F744" s="9"/>
      <c r="G744" s="9"/>
      <c r="H744" s="9"/>
      <c r="I744" s="9"/>
      <c r="J744" s="10"/>
    </row>
    <row r="745" spans="2:10">
      <c r="B745" s="8"/>
      <c r="C745" s="8"/>
      <c r="D745" s="9"/>
      <c r="E745" s="9"/>
      <c r="F745" s="9"/>
      <c r="G745" s="9"/>
      <c r="H745" s="9"/>
      <c r="I745" s="9"/>
      <c r="J745" s="10"/>
    </row>
    <row r="746" spans="2:10">
      <c r="B746" s="8"/>
      <c r="C746" s="8"/>
      <c r="D746" s="9"/>
      <c r="E746" s="9"/>
      <c r="F746" s="9"/>
      <c r="G746" s="9"/>
      <c r="H746" s="9"/>
      <c r="I746" s="9"/>
      <c r="J746" s="10"/>
    </row>
    <row r="747" spans="2:10">
      <c r="B747" s="8"/>
      <c r="C747" s="8"/>
      <c r="D747" s="9"/>
      <c r="E747" s="9"/>
      <c r="F747" s="9"/>
      <c r="G747" s="9"/>
      <c r="H747" s="9"/>
      <c r="I747" s="9"/>
      <c r="J747" s="10"/>
    </row>
    <row r="748" spans="2:10">
      <c r="B748" s="8"/>
      <c r="C748" s="8"/>
      <c r="D748" s="9"/>
      <c r="E748" s="9"/>
      <c r="F748" s="9"/>
      <c r="G748" s="9"/>
      <c r="H748" s="9"/>
      <c r="I748" s="9"/>
      <c r="J748" s="10"/>
    </row>
    <row r="749" spans="2:10">
      <c r="B749" s="8"/>
      <c r="C749" s="8"/>
      <c r="D749" s="9"/>
      <c r="E749" s="9"/>
      <c r="F749" s="9"/>
      <c r="G749" s="9"/>
      <c r="H749" s="9"/>
      <c r="I749" s="9"/>
      <c r="J749" s="10"/>
    </row>
    <row r="750" spans="2:10">
      <c r="B750" s="8"/>
      <c r="C750" s="8"/>
      <c r="D750" s="9"/>
      <c r="E750" s="9"/>
      <c r="F750" s="9"/>
      <c r="G750" s="9"/>
      <c r="H750" s="9"/>
      <c r="I750" s="9"/>
      <c r="J750" s="10"/>
    </row>
    <row r="751" spans="2:10">
      <c r="B751" s="8"/>
      <c r="C751" s="8"/>
      <c r="D751" s="9"/>
      <c r="E751" s="9"/>
      <c r="F751" s="9"/>
      <c r="G751" s="9"/>
      <c r="H751" s="9"/>
      <c r="I751" s="9"/>
      <c r="J751" s="10"/>
    </row>
    <row r="752" spans="2:10">
      <c r="B752" s="8"/>
      <c r="C752" s="8"/>
      <c r="D752" s="9"/>
      <c r="E752" s="9"/>
      <c r="F752" s="9"/>
      <c r="G752" s="9"/>
      <c r="H752" s="9"/>
      <c r="I752" s="9"/>
      <c r="J752" s="10"/>
    </row>
    <row r="753" spans="2:10">
      <c r="B753" s="8"/>
      <c r="C753" s="8"/>
      <c r="D753" s="9"/>
      <c r="E753" s="9"/>
      <c r="F753" s="9"/>
      <c r="G753" s="9"/>
      <c r="H753" s="9"/>
      <c r="I753" s="9"/>
      <c r="J753" s="10"/>
    </row>
    <row r="754" spans="2:10">
      <c r="B754" s="8"/>
      <c r="C754" s="8"/>
      <c r="D754" s="9"/>
      <c r="E754" s="9"/>
      <c r="F754" s="9"/>
      <c r="G754" s="9"/>
      <c r="H754" s="9"/>
      <c r="I754" s="9"/>
      <c r="J754" s="10"/>
    </row>
    <row r="755" spans="2:10">
      <c r="B755" s="8"/>
      <c r="C755" s="8"/>
      <c r="D755" s="9"/>
      <c r="E755" s="9"/>
      <c r="F755" s="9"/>
      <c r="G755" s="9"/>
      <c r="H755" s="9"/>
      <c r="I755" s="9"/>
      <c r="J755" s="10"/>
    </row>
    <row r="756" spans="2:10">
      <c r="B756" s="8"/>
      <c r="C756" s="8"/>
      <c r="D756" s="9"/>
      <c r="E756" s="9"/>
      <c r="F756" s="9"/>
      <c r="G756" s="9"/>
      <c r="H756" s="9"/>
      <c r="I756" s="9"/>
      <c r="J756" s="10"/>
    </row>
    <row r="757" spans="2:10">
      <c r="B757" s="8"/>
      <c r="C757" s="8"/>
      <c r="D757" s="9"/>
      <c r="E757" s="9"/>
      <c r="F757" s="9"/>
      <c r="G757" s="9"/>
      <c r="H757" s="9"/>
      <c r="I757" s="9"/>
      <c r="J757" s="10"/>
    </row>
    <row r="758" spans="2:10">
      <c r="B758" s="8"/>
      <c r="C758" s="8"/>
      <c r="D758" s="9"/>
      <c r="E758" s="9"/>
      <c r="F758" s="9"/>
      <c r="G758" s="9"/>
      <c r="H758" s="9"/>
      <c r="I758" s="9"/>
      <c r="J758" s="10"/>
    </row>
    <row r="759" spans="2:10">
      <c r="B759" s="8"/>
      <c r="C759" s="8"/>
      <c r="D759" s="9"/>
      <c r="E759" s="9"/>
      <c r="F759" s="9"/>
      <c r="G759" s="9"/>
      <c r="H759" s="9"/>
      <c r="I759" s="9"/>
      <c r="J759" s="10"/>
    </row>
    <row r="760" spans="2:10">
      <c r="B760" s="8"/>
      <c r="C760" s="8"/>
      <c r="D760" s="9"/>
      <c r="E760" s="9"/>
      <c r="F760" s="9"/>
      <c r="G760" s="9"/>
      <c r="H760" s="9"/>
      <c r="I760" s="9"/>
      <c r="J760" s="10"/>
    </row>
    <row r="761" spans="2:10">
      <c r="B761" s="8"/>
      <c r="C761" s="8"/>
      <c r="D761" s="9"/>
      <c r="E761" s="9"/>
      <c r="F761" s="9"/>
      <c r="G761" s="9"/>
      <c r="H761" s="9"/>
      <c r="I761" s="9"/>
      <c r="J761" s="10"/>
    </row>
    <row r="762" spans="2:10">
      <c r="B762" s="8"/>
      <c r="C762" s="8"/>
      <c r="D762" s="9"/>
      <c r="E762" s="9"/>
      <c r="F762" s="9"/>
      <c r="G762" s="9"/>
      <c r="H762" s="9"/>
      <c r="I762" s="9"/>
      <c r="J762" s="10"/>
    </row>
    <row r="763" spans="2:10">
      <c r="B763" s="8"/>
      <c r="C763" s="8"/>
      <c r="D763" s="9"/>
      <c r="E763" s="9"/>
      <c r="F763" s="9"/>
      <c r="G763" s="9"/>
      <c r="H763" s="9"/>
      <c r="I763" s="9"/>
      <c r="J763" s="10"/>
    </row>
    <row r="764" spans="2:10">
      <c r="B764" s="8"/>
      <c r="C764" s="8"/>
      <c r="D764" s="9"/>
      <c r="E764" s="9"/>
      <c r="F764" s="9"/>
      <c r="G764" s="9"/>
      <c r="H764" s="9"/>
      <c r="I764" s="9"/>
      <c r="J764" s="10"/>
    </row>
    <row r="765" spans="2:10">
      <c r="B765" s="8"/>
      <c r="C765" s="8"/>
      <c r="D765" s="9"/>
      <c r="E765" s="9"/>
      <c r="F765" s="9"/>
      <c r="G765" s="9"/>
      <c r="H765" s="9"/>
      <c r="I765" s="9"/>
      <c r="J765" s="10"/>
    </row>
    <row r="766" spans="2:10">
      <c r="B766" s="8"/>
      <c r="C766" s="8"/>
      <c r="D766" s="9"/>
      <c r="E766" s="9"/>
      <c r="F766" s="9"/>
      <c r="G766" s="9"/>
      <c r="H766" s="9"/>
      <c r="I766" s="9"/>
      <c r="J766" s="10"/>
    </row>
    <row r="767" spans="2:10">
      <c r="B767" s="8"/>
      <c r="C767" s="8"/>
      <c r="D767" s="9"/>
      <c r="E767" s="9"/>
      <c r="F767" s="9"/>
      <c r="G767" s="9"/>
      <c r="H767" s="9"/>
      <c r="I767" s="9"/>
      <c r="J767" s="10"/>
    </row>
    <row r="768" spans="2:10">
      <c r="B768" s="8"/>
      <c r="C768" s="8"/>
      <c r="D768" s="9"/>
      <c r="E768" s="9"/>
      <c r="F768" s="9"/>
      <c r="G768" s="9"/>
      <c r="H768" s="9"/>
      <c r="I768" s="9"/>
      <c r="J768" s="10"/>
    </row>
    <row r="769" spans="2:10">
      <c r="B769" s="8"/>
      <c r="C769" s="8"/>
      <c r="D769" s="9"/>
      <c r="E769" s="9"/>
      <c r="F769" s="9"/>
      <c r="G769" s="9"/>
      <c r="H769" s="9"/>
      <c r="I769" s="9"/>
      <c r="J769" s="10"/>
    </row>
    <row r="770" spans="2:10">
      <c r="B770" s="8"/>
      <c r="C770" s="8"/>
      <c r="D770" s="9"/>
      <c r="E770" s="9"/>
      <c r="F770" s="9"/>
      <c r="G770" s="9"/>
      <c r="H770" s="9"/>
      <c r="I770" s="9"/>
      <c r="J770" s="10"/>
    </row>
    <row r="771" spans="2:10">
      <c r="B771" s="8"/>
      <c r="C771" s="8"/>
      <c r="D771" s="9"/>
      <c r="E771" s="9"/>
      <c r="F771" s="9"/>
      <c r="G771" s="9"/>
      <c r="H771" s="9"/>
      <c r="I771" s="9"/>
      <c r="J771" s="10"/>
    </row>
    <row r="772" spans="2:10">
      <c r="B772" s="8"/>
      <c r="C772" s="8"/>
      <c r="D772" s="9"/>
      <c r="E772" s="9"/>
      <c r="F772" s="9"/>
      <c r="G772" s="9"/>
      <c r="H772" s="9"/>
      <c r="I772" s="9"/>
      <c r="J772" s="10"/>
    </row>
    <row r="773" spans="2:10">
      <c r="B773" s="8"/>
      <c r="C773" s="8"/>
      <c r="D773" s="9"/>
      <c r="E773" s="9"/>
      <c r="F773" s="9"/>
      <c r="G773" s="9"/>
      <c r="H773" s="9"/>
      <c r="I773" s="9"/>
      <c r="J773" s="10"/>
    </row>
    <row r="774" spans="2:10">
      <c r="B774" s="8"/>
      <c r="C774" s="8"/>
      <c r="D774" s="9"/>
      <c r="E774" s="9"/>
      <c r="F774" s="9"/>
      <c r="G774" s="9"/>
      <c r="H774" s="9"/>
      <c r="I774" s="9"/>
      <c r="J774" s="10"/>
    </row>
    <row r="775" spans="2:10">
      <c r="B775" s="8"/>
      <c r="C775" s="8"/>
      <c r="D775" s="9"/>
      <c r="E775" s="9"/>
      <c r="F775" s="9"/>
      <c r="G775" s="9"/>
      <c r="H775" s="9"/>
      <c r="I775" s="9"/>
      <c r="J775" s="10"/>
    </row>
    <row r="776" spans="2:10">
      <c r="B776" s="8"/>
      <c r="C776" s="8"/>
      <c r="D776" s="9"/>
      <c r="E776" s="9"/>
      <c r="F776" s="9"/>
      <c r="G776" s="9"/>
      <c r="H776" s="9"/>
      <c r="I776" s="9"/>
      <c r="J776" s="10"/>
    </row>
    <row r="777" spans="2:10">
      <c r="B777" s="8"/>
      <c r="C777" s="8"/>
      <c r="D777" s="9"/>
      <c r="E777" s="9"/>
      <c r="F777" s="9"/>
      <c r="G777" s="9"/>
      <c r="H777" s="9"/>
      <c r="I777" s="9"/>
      <c r="J777" s="10"/>
    </row>
    <row r="778" spans="2:10">
      <c r="B778" s="8"/>
      <c r="C778" s="8"/>
      <c r="D778" s="9"/>
      <c r="E778" s="9"/>
      <c r="F778" s="9"/>
      <c r="G778" s="9"/>
      <c r="H778" s="9"/>
      <c r="I778" s="9"/>
      <c r="J778" s="10"/>
    </row>
    <row r="779" spans="2:10">
      <c r="B779" s="8"/>
      <c r="C779" s="8"/>
      <c r="D779" s="9"/>
      <c r="E779" s="9"/>
      <c r="F779" s="9"/>
      <c r="G779" s="9"/>
      <c r="H779" s="9"/>
      <c r="I779" s="9"/>
      <c r="J779" s="10"/>
    </row>
    <row r="780" spans="2:10">
      <c r="B780" s="8"/>
      <c r="C780" s="8"/>
      <c r="D780" s="9"/>
      <c r="E780" s="9"/>
      <c r="F780" s="9"/>
      <c r="G780" s="9"/>
      <c r="H780" s="9"/>
      <c r="I780" s="9"/>
      <c r="J780" s="10"/>
    </row>
    <row r="781" spans="2:10">
      <c r="B781" s="8"/>
      <c r="C781" s="8"/>
      <c r="D781" s="9"/>
      <c r="E781" s="9"/>
      <c r="F781" s="9"/>
      <c r="G781" s="9"/>
      <c r="H781" s="9"/>
      <c r="I781" s="9"/>
      <c r="J781" s="10"/>
    </row>
    <row r="782" spans="2:10">
      <c r="B782" s="8"/>
      <c r="C782" s="8"/>
      <c r="D782" s="9"/>
      <c r="E782" s="9"/>
      <c r="F782" s="9"/>
      <c r="G782" s="9"/>
      <c r="H782" s="9"/>
      <c r="I782" s="9"/>
      <c r="J782" s="10"/>
    </row>
    <row r="783" spans="2:10">
      <c r="B783" s="8"/>
      <c r="C783" s="8"/>
      <c r="D783" s="9"/>
      <c r="E783" s="9"/>
      <c r="F783" s="9"/>
      <c r="G783" s="9"/>
      <c r="H783" s="9"/>
      <c r="I783" s="9"/>
      <c r="J783" s="10"/>
    </row>
    <row r="784" spans="2:10">
      <c r="B784" s="8"/>
      <c r="C784" s="8"/>
      <c r="D784" s="9"/>
      <c r="E784" s="9"/>
      <c r="F784" s="9"/>
      <c r="G784" s="9"/>
      <c r="H784" s="9"/>
      <c r="I784" s="9"/>
      <c r="J784" s="10"/>
    </row>
    <row r="785" spans="2:10">
      <c r="B785" s="8"/>
      <c r="C785" s="8"/>
      <c r="D785" s="9"/>
      <c r="E785" s="9"/>
      <c r="F785" s="9"/>
      <c r="G785" s="9"/>
      <c r="H785" s="9"/>
      <c r="I785" s="9"/>
      <c r="J785" s="10"/>
    </row>
    <row r="786" spans="2:10">
      <c r="B786" s="8"/>
      <c r="C786" s="8"/>
      <c r="D786" s="9"/>
      <c r="E786" s="9"/>
      <c r="F786" s="9"/>
      <c r="G786" s="9"/>
      <c r="H786" s="9"/>
      <c r="I786" s="9"/>
      <c r="J786" s="10"/>
    </row>
    <row r="787" spans="2:10">
      <c r="B787" s="8"/>
      <c r="C787" s="8"/>
      <c r="D787" s="9"/>
      <c r="E787" s="9"/>
      <c r="F787" s="9"/>
      <c r="G787" s="9"/>
      <c r="H787" s="9"/>
      <c r="I787" s="9"/>
      <c r="J787" s="10"/>
    </row>
    <row r="788" spans="2:10">
      <c r="B788" s="8"/>
      <c r="C788" s="8"/>
      <c r="D788" s="9"/>
      <c r="E788" s="9"/>
      <c r="F788" s="9"/>
      <c r="G788" s="9"/>
      <c r="H788" s="9"/>
      <c r="I788" s="9"/>
      <c r="J788" s="10"/>
    </row>
    <row r="789" spans="2:10">
      <c r="B789" s="8"/>
      <c r="C789" s="8"/>
      <c r="D789" s="9"/>
      <c r="E789" s="9"/>
      <c r="F789" s="9"/>
      <c r="G789" s="9"/>
      <c r="H789" s="9"/>
      <c r="I789" s="9"/>
      <c r="J789" s="10"/>
    </row>
    <row r="790" spans="2:10">
      <c r="B790" s="8"/>
      <c r="C790" s="8"/>
      <c r="D790" s="9"/>
      <c r="E790" s="9"/>
      <c r="F790" s="9"/>
      <c r="G790" s="9"/>
      <c r="H790" s="9"/>
      <c r="I790" s="9"/>
      <c r="J790" s="10"/>
    </row>
    <row r="791" spans="2:10">
      <c r="B791" s="8"/>
      <c r="C791" s="8"/>
      <c r="D791" s="9"/>
      <c r="E791" s="9"/>
      <c r="F791" s="9"/>
      <c r="G791" s="9"/>
      <c r="H791" s="9"/>
      <c r="I791" s="9"/>
      <c r="J791" s="10"/>
    </row>
    <row r="792" spans="2:10">
      <c r="B792" s="8"/>
      <c r="C792" s="8"/>
      <c r="D792" s="9"/>
      <c r="E792" s="9"/>
      <c r="F792" s="9"/>
      <c r="G792" s="9"/>
      <c r="H792" s="9"/>
      <c r="I792" s="9"/>
      <c r="J792" s="10"/>
    </row>
    <row r="793" spans="2:10">
      <c r="B793" s="8"/>
      <c r="C793" s="8"/>
      <c r="D793" s="9"/>
      <c r="E793" s="9"/>
      <c r="F793" s="9"/>
      <c r="G793" s="9"/>
      <c r="H793" s="9"/>
      <c r="I793" s="9"/>
      <c r="J793" s="10"/>
    </row>
    <row r="794" spans="2:10">
      <c r="B794" s="8"/>
      <c r="C794" s="8"/>
      <c r="D794" s="9"/>
      <c r="E794" s="9"/>
      <c r="F794" s="9"/>
      <c r="G794" s="9"/>
      <c r="H794" s="9"/>
      <c r="I794" s="9"/>
      <c r="J794" s="10"/>
    </row>
    <row r="795" spans="2:10">
      <c r="B795" s="8"/>
      <c r="C795" s="8"/>
      <c r="D795" s="9"/>
      <c r="E795" s="9"/>
      <c r="F795" s="9"/>
      <c r="G795" s="9"/>
      <c r="H795" s="9"/>
      <c r="I795" s="9"/>
      <c r="J795" s="10"/>
    </row>
    <row r="796" spans="2:10">
      <c r="B796" s="8"/>
      <c r="C796" s="8"/>
      <c r="D796" s="9"/>
      <c r="E796" s="9"/>
      <c r="F796" s="9"/>
      <c r="G796" s="9"/>
      <c r="H796" s="9"/>
      <c r="I796" s="9"/>
      <c r="J796" s="10"/>
    </row>
    <row r="797" spans="2:10">
      <c r="B797" s="8"/>
      <c r="C797" s="8"/>
      <c r="D797" s="9"/>
      <c r="E797" s="9"/>
      <c r="F797" s="9"/>
      <c r="G797" s="9"/>
      <c r="H797" s="9"/>
      <c r="I797" s="9"/>
      <c r="J797" s="10"/>
    </row>
    <row r="798" spans="2:10">
      <c r="B798" s="8"/>
      <c r="C798" s="8"/>
      <c r="D798" s="9"/>
      <c r="E798" s="9"/>
      <c r="F798" s="9"/>
      <c r="G798" s="9"/>
      <c r="H798" s="9"/>
      <c r="I798" s="9"/>
      <c r="J798" s="10"/>
    </row>
    <row r="799" spans="2:10">
      <c r="B799" s="8"/>
      <c r="C799" s="8"/>
      <c r="D799" s="9"/>
      <c r="E799" s="9"/>
      <c r="F799" s="9"/>
      <c r="G799" s="9"/>
      <c r="H799" s="9"/>
      <c r="I799" s="9"/>
      <c r="J799" s="10"/>
    </row>
    <row r="800" spans="2:10">
      <c r="B800" s="8"/>
      <c r="C800" s="8"/>
      <c r="D800" s="9"/>
      <c r="E800" s="9"/>
      <c r="F800" s="9"/>
      <c r="G800" s="9"/>
      <c r="H800" s="9"/>
      <c r="I800" s="9"/>
      <c r="J800" s="10"/>
    </row>
    <row r="801" spans="2:10">
      <c r="B801" s="8"/>
      <c r="C801" s="8"/>
      <c r="D801" s="9"/>
      <c r="E801" s="9"/>
      <c r="F801" s="9"/>
      <c r="G801" s="9"/>
      <c r="H801" s="9"/>
      <c r="I801" s="9"/>
      <c r="J801" s="10"/>
    </row>
    <row r="802" spans="2:10">
      <c r="B802" s="8"/>
      <c r="C802" s="8"/>
      <c r="D802" s="9"/>
      <c r="E802" s="9"/>
      <c r="F802" s="9"/>
      <c r="G802" s="9"/>
      <c r="H802" s="9"/>
      <c r="I802" s="9"/>
      <c r="J802" s="10"/>
    </row>
    <row r="803" spans="2:10">
      <c r="B803" s="8"/>
      <c r="C803" s="8"/>
      <c r="D803" s="9"/>
      <c r="E803" s="9"/>
      <c r="F803" s="9"/>
      <c r="G803" s="9"/>
      <c r="H803" s="9"/>
      <c r="I803" s="9"/>
      <c r="J803" s="10"/>
    </row>
    <row r="804" spans="2:10">
      <c r="B804" s="8"/>
      <c r="C804" s="8"/>
      <c r="D804" s="9"/>
      <c r="E804" s="9"/>
      <c r="F804" s="9"/>
      <c r="G804" s="9"/>
      <c r="H804" s="9"/>
      <c r="I804" s="9"/>
      <c r="J804" s="10"/>
    </row>
    <row r="805" spans="2:10">
      <c r="B805" s="8"/>
      <c r="C805" s="8"/>
      <c r="D805" s="9"/>
      <c r="E805" s="9"/>
      <c r="F805" s="9"/>
      <c r="G805" s="9"/>
      <c r="H805" s="9"/>
      <c r="I805" s="9"/>
      <c r="J805" s="10"/>
    </row>
    <row r="806" spans="2:10">
      <c r="B806" s="8"/>
      <c r="C806" s="8"/>
      <c r="D806" s="9"/>
      <c r="E806" s="9"/>
      <c r="F806" s="9"/>
      <c r="G806" s="9"/>
      <c r="H806" s="9"/>
      <c r="I806" s="9"/>
      <c r="J806" s="10"/>
    </row>
    <row r="807" spans="2:10">
      <c r="B807" s="8"/>
      <c r="C807" s="8"/>
      <c r="D807" s="9"/>
      <c r="E807" s="9"/>
      <c r="F807" s="9"/>
      <c r="G807" s="9"/>
      <c r="H807" s="9"/>
      <c r="I807" s="9"/>
      <c r="J807" s="10"/>
    </row>
    <row r="808" spans="2:10">
      <c r="B808" s="8"/>
      <c r="C808" s="8"/>
      <c r="D808" s="9"/>
      <c r="E808" s="9"/>
      <c r="F808" s="9"/>
      <c r="G808" s="9"/>
      <c r="H808" s="9"/>
      <c r="I808" s="9"/>
      <c r="J808" s="10"/>
    </row>
    <row r="809" spans="2:10">
      <c r="B809" s="8"/>
      <c r="C809" s="8"/>
      <c r="D809" s="9"/>
      <c r="E809" s="9"/>
      <c r="F809" s="9"/>
      <c r="G809" s="9"/>
      <c r="H809" s="9"/>
      <c r="I809" s="9"/>
      <c r="J809" s="10"/>
    </row>
    <row r="810" spans="2:10">
      <c r="B810" s="8"/>
      <c r="C810" s="8"/>
      <c r="D810" s="9"/>
      <c r="E810" s="9"/>
      <c r="F810" s="9"/>
      <c r="G810" s="9"/>
      <c r="H810" s="9"/>
      <c r="I810" s="9"/>
      <c r="J810" s="10"/>
    </row>
    <row r="811" spans="2:10">
      <c r="B811" s="8"/>
      <c r="C811" s="8"/>
      <c r="D811" s="9"/>
      <c r="E811" s="9"/>
      <c r="F811" s="9"/>
      <c r="G811" s="9"/>
      <c r="H811" s="9"/>
      <c r="I811" s="9"/>
      <c r="J811" s="10"/>
    </row>
    <row r="812" spans="2:10">
      <c r="B812" s="8"/>
      <c r="C812" s="8"/>
      <c r="D812" s="9"/>
      <c r="E812" s="9"/>
      <c r="F812" s="9"/>
      <c r="G812" s="9"/>
      <c r="H812" s="9"/>
      <c r="I812" s="9"/>
      <c r="J812" s="10"/>
    </row>
    <row r="813" spans="2:10">
      <c r="B813" s="8"/>
      <c r="C813" s="8"/>
      <c r="D813" s="9"/>
      <c r="E813" s="9"/>
      <c r="F813" s="9"/>
      <c r="G813" s="9"/>
      <c r="H813" s="9"/>
      <c r="I813" s="9"/>
      <c r="J813" s="10"/>
    </row>
    <row r="814" spans="2:10">
      <c r="B814" s="8"/>
      <c r="C814" s="8"/>
      <c r="D814" s="9"/>
      <c r="E814" s="9"/>
      <c r="F814" s="9"/>
      <c r="G814" s="9"/>
      <c r="H814" s="9"/>
      <c r="I814" s="9"/>
      <c r="J814" s="10"/>
    </row>
    <row r="815" spans="2:10">
      <c r="B815" s="8"/>
      <c r="C815" s="8"/>
      <c r="D815" s="9"/>
      <c r="E815" s="9"/>
      <c r="F815" s="9"/>
      <c r="G815" s="9"/>
      <c r="H815" s="9"/>
      <c r="I815" s="9"/>
      <c r="J815" s="10"/>
    </row>
    <row r="816" spans="2:10">
      <c r="B816" s="8"/>
      <c r="C816" s="8"/>
      <c r="D816" s="9"/>
      <c r="E816" s="9"/>
      <c r="F816" s="9"/>
      <c r="G816" s="9"/>
      <c r="H816" s="9"/>
      <c r="I816" s="9"/>
      <c r="J816" s="10"/>
    </row>
    <row r="817" spans="2:10">
      <c r="B817" s="8"/>
      <c r="C817" s="8"/>
      <c r="D817" s="9"/>
      <c r="E817" s="9"/>
      <c r="F817" s="9"/>
      <c r="G817" s="9"/>
      <c r="H817" s="9"/>
      <c r="I817" s="9"/>
      <c r="J817" s="10"/>
    </row>
    <row r="818" spans="2:10">
      <c r="B818" s="8"/>
      <c r="C818" s="8"/>
      <c r="D818" s="9"/>
      <c r="E818" s="9"/>
      <c r="F818" s="9"/>
      <c r="G818" s="9"/>
      <c r="H818" s="9"/>
      <c r="I818" s="9"/>
      <c r="J818" s="10"/>
    </row>
    <row r="819" spans="2:10">
      <c r="B819" s="8"/>
      <c r="C819" s="8"/>
      <c r="D819" s="9"/>
      <c r="E819" s="9"/>
      <c r="F819" s="9"/>
      <c r="G819" s="9"/>
      <c r="H819" s="9"/>
      <c r="I819" s="9"/>
      <c r="J819" s="10"/>
    </row>
    <row r="820" spans="2:10">
      <c r="B820" s="8"/>
      <c r="C820" s="8"/>
      <c r="D820" s="9"/>
      <c r="E820" s="9"/>
      <c r="F820" s="9"/>
      <c r="G820" s="9"/>
      <c r="H820" s="9"/>
      <c r="I820" s="9"/>
      <c r="J820" s="10"/>
    </row>
    <row r="821" spans="2:10">
      <c r="B821" s="8"/>
      <c r="C821" s="8"/>
      <c r="D821" s="9"/>
      <c r="E821" s="9"/>
      <c r="F821" s="9"/>
      <c r="G821" s="9"/>
      <c r="H821" s="9"/>
      <c r="I821" s="9"/>
      <c r="J821" s="10"/>
    </row>
    <row r="822" spans="2:10">
      <c r="B822" s="8"/>
      <c r="C822" s="8"/>
      <c r="D822" s="9"/>
      <c r="E822" s="9"/>
      <c r="F822" s="9"/>
      <c r="G822" s="9"/>
      <c r="H822" s="9"/>
      <c r="I822" s="9"/>
      <c r="J822" s="10"/>
    </row>
    <row r="823" spans="2:10">
      <c r="B823" s="8"/>
      <c r="C823" s="8"/>
      <c r="D823" s="9"/>
      <c r="E823" s="9"/>
      <c r="F823" s="9"/>
      <c r="G823" s="9"/>
      <c r="H823" s="9"/>
      <c r="I823" s="9"/>
      <c r="J823" s="10"/>
    </row>
    <row r="824" spans="2:10">
      <c r="B824" s="8"/>
      <c r="C824" s="8"/>
      <c r="D824" s="9"/>
      <c r="E824" s="9"/>
      <c r="F824" s="9"/>
      <c r="G824" s="9"/>
      <c r="H824" s="9"/>
      <c r="I824" s="9"/>
      <c r="J824" s="10"/>
    </row>
    <row r="825" spans="2:10">
      <c r="B825" s="8"/>
      <c r="C825" s="8"/>
      <c r="D825" s="9"/>
      <c r="E825" s="9"/>
      <c r="F825" s="9"/>
      <c r="G825" s="9"/>
      <c r="H825" s="9"/>
      <c r="I825" s="9"/>
      <c r="J825" s="10"/>
    </row>
    <row r="826" spans="2:10">
      <c r="B826" s="8"/>
      <c r="C826" s="8"/>
      <c r="D826" s="9"/>
      <c r="E826" s="9"/>
      <c r="F826" s="9"/>
      <c r="G826" s="9"/>
      <c r="H826" s="9"/>
      <c r="I826" s="9"/>
      <c r="J826" s="10"/>
    </row>
    <row r="827" spans="2:10">
      <c r="B827" s="8"/>
      <c r="C827" s="8"/>
      <c r="D827" s="9"/>
      <c r="E827" s="9"/>
      <c r="F827" s="9"/>
      <c r="G827" s="9"/>
      <c r="H827" s="9"/>
      <c r="I827" s="9"/>
      <c r="J827" s="10"/>
    </row>
    <row r="828" spans="2:10">
      <c r="B828" s="8"/>
      <c r="C828" s="8"/>
      <c r="D828" s="9"/>
      <c r="E828" s="9"/>
      <c r="F828" s="9"/>
      <c r="G828" s="9"/>
      <c r="H828" s="9"/>
      <c r="I828" s="9"/>
      <c r="J828" s="10"/>
    </row>
    <row r="829" spans="2:10">
      <c r="B829" s="8"/>
      <c r="C829" s="8"/>
      <c r="D829" s="9"/>
      <c r="E829" s="9"/>
      <c r="F829" s="9"/>
      <c r="G829" s="9"/>
      <c r="H829" s="9"/>
      <c r="I829" s="9"/>
      <c r="J829" s="10"/>
    </row>
    <row r="830" spans="2:10">
      <c r="B830" s="8"/>
      <c r="C830" s="8"/>
      <c r="D830" s="9"/>
      <c r="E830" s="9"/>
      <c r="F830" s="9"/>
      <c r="G830" s="9"/>
      <c r="H830" s="9"/>
      <c r="I830" s="9"/>
      <c r="J830" s="10"/>
    </row>
    <row r="831" spans="2:10">
      <c r="B831" s="8"/>
      <c r="C831" s="8"/>
      <c r="D831" s="9"/>
      <c r="E831" s="9"/>
      <c r="F831" s="9"/>
      <c r="G831" s="9"/>
      <c r="H831" s="9"/>
      <c r="I831" s="9"/>
      <c r="J831" s="10"/>
    </row>
    <row r="832" spans="2:10">
      <c r="B832" s="8"/>
      <c r="C832" s="8"/>
      <c r="D832" s="9"/>
      <c r="E832" s="9"/>
      <c r="F832" s="9"/>
      <c r="G832" s="9"/>
      <c r="H832" s="9"/>
      <c r="I832" s="9"/>
      <c r="J832" s="10"/>
    </row>
    <row r="833" spans="2:10">
      <c r="B833" s="8"/>
      <c r="C833" s="8"/>
      <c r="D833" s="9"/>
      <c r="E833" s="9"/>
      <c r="F833" s="9"/>
      <c r="G833" s="9"/>
      <c r="H833" s="9"/>
      <c r="I833" s="9"/>
      <c r="J833" s="10"/>
    </row>
    <row r="834" spans="2:10">
      <c r="B834" s="8"/>
      <c r="C834" s="8"/>
      <c r="D834" s="9"/>
      <c r="E834" s="9"/>
      <c r="F834" s="9"/>
      <c r="G834" s="9"/>
      <c r="H834" s="9"/>
      <c r="I834" s="9"/>
      <c r="J834" s="10"/>
    </row>
    <row r="835" spans="2:10">
      <c r="B835" s="8"/>
      <c r="C835" s="8"/>
      <c r="D835" s="9"/>
      <c r="E835" s="9"/>
      <c r="F835" s="9"/>
      <c r="G835" s="9"/>
      <c r="H835" s="9"/>
      <c r="I835" s="9"/>
      <c r="J835" s="10"/>
    </row>
    <row r="836" spans="2:10">
      <c r="B836" s="8"/>
      <c r="C836" s="8"/>
      <c r="D836" s="9"/>
      <c r="E836" s="9"/>
      <c r="F836" s="9"/>
      <c r="G836" s="9"/>
      <c r="H836" s="9"/>
      <c r="I836" s="9"/>
      <c r="J836" s="10"/>
    </row>
    <row r="837" spans="2:10">
      <c r="B837" s="8"/>
      <c r="C837" s="8"/>
      <c r="D837" s="9"/>
      <c r="E837" s="9"/>
      <c r="F837" s="9"/>
      <c r="G837" s="9"/>
      <c r="H837" s="9"/>
      <c r="I837" s="9"/>
      <c r="J837" s="10"/>
    </row>
    <row r="838" spans="2:10">
      <c r="B838" s="8"/>
      <c r="C838" s="8"/>
      <c r="D838" s="9"/>
      <c r="E838" s="9"/>
      <c r="F838" s="9"/>
      <c r="G838" s="9"/>
      <c r="H838" s="9"/>
      <c r="I838" s="9"/>
      <c r="J838" s="10"/>
    </row>
    <row r="839" spans="2:10">
      <c r="B839" s="8"/>
      <c r="C839" s="8"/>
      <c r="D839" s="9"/>
      <c r="E839" s="9"/>
      <c r="F839" s="9"/>
      <c r="G839" s="9"/>
      <c r="H839" s="9"/>
      <c r="I839" s="9"/>
      <c r="J839" s="10"/>
    </row>
    <row r="840" spans="2:10">
      <c r="B840" s="8"/>
      <c r="C840" s="8"/>
      <c r="D840" s="9"/>
      <c r="E840" s="9"/>
      <c r="F840" s="9"/>
      <c r="G840" s="9"/>
      <c r="H840" s="9"/>
      <c r="I840" s="9"/>
      <c r="J840" s="10"/>
    </row>
    <row r="841" spans="2:10">
      <c r="B841" s="8"/>
      <c r="C841" s="8"/>
      <c r="D841" s="9"/>
      <c r="E841" s="9"/>
      <c r="F841" s="9"/>
      <c r="G841" s="9"/>
      <c r="H841" s="9"/>
      <c r="I841" s="9"/>
      <c r="J841" s="10"/>
    </row>
    <row r="842" spans="2:10">
      <c r="B842" s="8"/>
      <c r="C842" s="8"/>
      <c r="D842" s="9"/>
      <c r="E842" s="9"/>
      <c r="F842" s="9"/>
      <c r="G842" s="9"/>
      <c r="H842" s="9"/>
      <c r="I842" s="9"/>
      <c r="J842" s="10"/>
    </row>
    <row r="843" spans="2:10">
      <c r="B843" s="8"/>
      <c r="C843" s="8"/>
      <c r="D843" s="9"/>
      <c r="E843" s="9"/>
      <c r="F843" s="9"/>
      <c r="G843" s="9"/>
      <c r="H843" s="9"/>
      <c r="I843" s="9"/>
      <c r="J843" s="10"/>
    </row>
    <row r="844" spans="2:10">
      <c r="B844" s="8"/>
      <c r="C844" s="8"/>
      <c r="D844" s="9"/>
      <c r="E844" s="9"/>
      <c r="F844" s="9"/>
      <c r="G844" s="9"/>
      <c r="H844" s="9"/>
      <c r="I844" s="9"/>
      <c r="J844" s="10"/>
    </row>
    <row r="845" spans="2:10">
      <c r="B845" s="8"/>
      <c r="C845" s="8"/>
      <c r="D845" s="9"/>
      <c r="E845" s="9"/>
      <c r="F845" s="9"/>
      <c r="G845" s="9"/>
      <c r="H845" s="9"/>
      <c r="I845" s="9"/>
      <c r="J845" s="10"/>
    </row>
    <row r="846" spans="2:10">
      <c r="B846" s="8"/>
      <c r="C846" s="8"/>
      <c r="D846" s="9"/>
      <c r="E846" s="9"/>
      <c r="F846" s="9"/>
      <c r="G846" s="9"/>
      <c r="H846" s="9"/>
      <c r="I846" s="9"/>
      <c r="J846" s="10"/>
    </row>
    <row r="847" spans="2:10">
      <c r="B847" s="8"/>
      <c r="C847" s="8"/>
      <c r="D847" s="9"/>
      <c r="E847" s="9"/>
      <c r="F847" s="9"/>
      <c r="G847" s="9"/>
      <c r="H847" s="9"/>
      <c r="I847" s="9"/>
      <c r="J847" s="10"/>
    </row>
    <row r="848" spans="2:10">
      <c r="B848" s="8"/>
      <c r="C848" s="8"/>
      <c r="D848" s="9"/>
      <c r="E848" s="9"/>
      <c r="F848" s="9"/>
      <c r="G848" s="9"/>
      <c r="H848" s="9"/>
      <c r="I848" s="9"/>
      <c r="J848" s="10"/>
    </row>
    <row r="849" spans="2:10">
      <c r="B849" s="8"/>
      <c r="C849" s="8"/>
      <c r="D849" s="9"/>
      <c r="E849" s="9"/>
      <c r="F849" s="9"/>
      <c r="G849" s="9"/>
      <c r="H849" s="9"/>
      <c r="I849" s="9"/>
      <c r="J849" s="10"/>
    </row>
    <row r="850" spans="2:10">
      <c r="B850" s="8"/>
      <c r="C850" s="8"/>
      <c r="D850" s="9"/>
      <c r="E850" s="9"/>
      <c r="F850" s="9"/>
      <c r="G850" s="9"/>
      <c r="H850" s="9"/>
      <c r="I850" s="9"/>
      <c r="J850" s="10"/>
    </row>
    <row r="851" spans="2:10">
      <c r="B851" s="8"/>
      <c r="C851" s="8"/>
      <c r="D851" s="9"/>
      <c r="E851" s="9"/>
      <c r="F851" s="9"/>
      <c r="G851" s="9"/>
      <c r="H851" s="9"/>
      <c r="I851" s="9"/>
      <c r="J851" s="10"/>
    </row>
    <row r="852" spans="2:10">
      <c r="B852" s="8"/>
      <c r="C852" s="8"/>
      <c r="D852" s="9"/>
      <c r="E852" s="9"/>
      <c r="F852" s="9"/>
      <c r="G852" s="9"/>
      <c r="H852" s="9"/>
      <c r="I852" s="9"/>
      <c r="J852" s="10"/>
    </row>
    <row r="853" spans="2:10">
      <c r="B853" s="8"/>
      <c r="C853" s="8"/>
      <c r="D853" s="9"/>
      <c r="E853" s="9"/>
      <c r="F853" s="9"/>
      <c r="G853" s="9"/>
      <c r="H853" s="9"/>
      <c r="I853" s="9"/>
      <c r="J853" s="10"/>
    </row>
    <row r="854" spans="2:10">
      <c r="B854" s="8"/>
      <c r="C854" s="8"/>
      <c r="D854" s="9"/>
      <c r="E854" s="9"/>
      <c r="F854" s="9"/>
      <c r="G854" s="9"/>
      <c r="H854" s="9"/>
      <c r="I854" s="9"/>
      <c r="J854" s="10"/>
    </row>
    <row r="855" spans="2:10">
      <c r="B855" s="8"/>
      <c r="C855" s="8"/>
      <c r="D855" s="9"/>
      <c r="E855" s="9"/>
      <c r="F855" s="9"/>
      <c r="G855" s="9"/>
      <c r="H855" s="9"/>
      <c r="I855" s="9"/>
      <c r="J855" s="10"/>
    </row>
    <row r="856" spans="2:10">
      <c r="B856" s="8"/>
      <c r="C856" s="8"/>
      <c r="D856" s="9"/>
      <c r="E856" s="9"/>
      <c r="F856" s="9"/>
      <c r="G856" s="9"/>
      <c r="H856" s="9"/>
      <c r="I856" s="9"/>
      <c r="J856" s="10"/>
    </row>
    <row r="857" spans="2:10">
      <c r="B857" s="8"/>
      <c r="C857" s="8"/>
      <c r="D857" s="9"/>
      <c r="E857" s="9"/>
      <c r="F857" s="9"/>
      <c r="G857" s="9"/>
      <c r="H857" s="9"/>
      <c r="I857" s="9"/>
      <c r="J857" s="10"/>
    </row>
    <row r="858" spans="2:10">
      <c r="B858" s="8"/>
      <c r="C858" s="8"/>
      <c r="D858" s="9"/>
      <c r="E858" s="9"/>
      <c r="F858" s="9"/>
      <c r="G858" s="9"/>
      <c r="H858" s="9"/>
      <c r="I858" s="9"/>
      <c r="J858" s="10"/>
    </row>
    <row r="859" spans="2:10">
      <c r="B859" s="8"/>
      <c r="C859" s="8"/>
      <c r="D859" s="9"/>
      <c r="E859" s="9"/>
      <c r="F859" s="9"/>
      <c r="G859" s="9"/>
      <c r="H859" s="9"/>
      <c r="I859" s="9"/>
      <c r="J859" s="10"/>
    </row>
    <row r="860" spans="2:10">
      <c r="B860" s="8"/>
      <c r="C860" s="8"/>
      <c r="D860" s="9"/>
      <c r="E860" s="9"/>
      <c r="F860" s="9"/>
      <c r="G860" s="9"/>
      <c r="H860" s="9"/>
      <c r="I860" s="9"/>
      <c r="J860" s="10"/>
    </row>
    <row r="861" spans="2:10">
      <c r="B861" s="8"/>
      <c r="C861" s="8"/>
      <c r="D861" s="9"/>
      <c r="E861" s="9"/>
      <c r="F861" s="9"/>
      <c r="G861" s="9"/>
      <c r="H861" s="9"/>
      <c r="I861" s="9"/>
      <c r="J861" s="10"/>
    </row>
    <row r="862" spans="2:10">
      <c r="B862" s="8"/>
      <c r="C862" s="8"/>
      <c r="D862" s="9"/>
      <c r="E862" s="9"/>
      <c r="F862" s="9"/>
      <c r="G862" s="9"/>
      <c r="H862" s="9"/>
      <c r="I862" s="9"/>
      <c r="J862" s="10"/>
    </row>
    <row r="863" spans="2:10">
      <c r="B863" s="8"/>
      <c r="C863" s="8"/>
      <c r="D863" s="9"/>
      <c r="E863" s="9"/>
      <c r="F863" s="9"/>
      <c r="G863" s="9"/>
      <c r="H863" s="9"/>
      <c r="I863" s="9"/>
      <c r="J863" s="10"/>
    </row>
    <row r="864" spans="2:10">
      <c r="B864" s="8"/>
      <c r="C864" s="8"/>
      <c r="D864" s="9"/>
      <c r="E864" s="9"/>
      <c r="F864" s="9"/>
      <c r="G864" s="9"/>
      <c r="H864" s="9"/>
      <c r="I864" s="9"/>
      <c r="J864" s="10"/>
    </row>
    <row r="865" spans="2:10">
      <c r="B865" s="8"/>
      <c r="C865" s="8"/>
      <c r="D865" s="9"/>
      <c r="E865" s="9"/>
      <c r="F865" s="9"/>
      <c r="G865" s="9"/>
      <c r="H865" s="9"/>
      <c r="I865" s="9"/>
      <c r="J865" s="10"/>
    </row>
    <row r="866" spans="2:10">
      <c r="B866" s="8"/>
      <c r="C866" s="8"/>
      <c r="D866" s="9"/>
      <c r="E866" s="9"/>
      <c r="F866" s="9"/>
      <c r="G866" s="9"/>
      <c r="H866" s="9"/>
      <c r="I866" s="9"/>
      <c r="J866" s="10"/>
    </row>
    <row r="867" spans="2:10">
      <c r="B867" s="8"/>
      <c r="C867" s="8"/>
      <c r="D867" s="9"/>
      <c r="E867" s="9"/>
      <c r="F867" s="9"/>
      <c r="G867" s="9"/>
      <c r="H867" s="9"/>
      <c r="I867" s="9"/>
      <c r="J867" s="10"/>
    </row>
    <row r="868" spans="2:10">
      <c r="B868" s="8"/>
      <c r="C868" s="8"/>
      <c r="D868" s="9"/>
      <c r="E868" s="9"/>
      <c r="F868" s="9"/>
      <c r="G868" s="9"/>
      <c r="H868" s="9"/>
      <c r="I868" s="9"/>
      <c r="J868" s="10"/>
    </row>
    <row r="869" spans="2:10">
      <c r="B869" s="8"/>
      <c r="C869" s="8"/>
      <c r="D869" s="9"/>
      <c r="E869" s="9"/>
      <c r="F869" s="9"/>
      <c r="G869" s="9"/>
      <c r="H869" s="9"/>
      <c r="I869" s="9"/>
      <c r="J869" s="10"/>
    </row>
    <row r="870" spans="2:10">
      <c r="B870" s="8"/>
      <c r="C870" s="8"/>
      <c r="D870" s="9"/>
      <c r="E870" s="9"/>
      <c r="F870" s="9"/>
      <c r="G870" s="9"/>
      <c r="H870" s="9"/>
      <c r="I870" s="9"/>
      <c r="J870" s="10"/>
    </row>
    <row r="871" spans="2:10">
      <c r="B871" s="8"/>
      <c r="C871" s="8"/>
      <c r="D871" s="9"/>
      <c r="E871" s="9"/>
      <c r="F871" s="9"/>
      <c r="G871" s="9"/>
      <c r="H871" s="9"/>
      <c r="I871" s="9"/>
      <c r="J871" s="10"/>
    </row>
    <row r="872" spans="2:10">
      <c r="B872" s="8"/>
      <c r="C872" s="8"/>
      <c r="D872" s="9"/>
      <c r="E872" s="9"/>
      <c r="F872" s="9"/>
      <c r="G872" s="9"/>
      <c r="H872" s="9"/>
      <c r="I872" s="9"/>
      <c r="J872" s="10"/>
    </row>
    <row r="873" spans="2:10">
      <c r="B873" s="8"/>
      <c r="C873" s="8"/>
      <c r="D873" s="9"/>
      <c r="E873" s="9"/>
      <c r="F873" s="9"/>
      <c r="G873" s="9"/>
      <c r="H873" s="9"/>
      <c r="I873" s="9"/>
      <c r="J873" s="10"/>
    </row>
    <row r="874" spans="2:10">
      <c r="B874" s="8"/>
      <c r="C874" s="8"/>
      <c r="D874" s="9"/>
      <c r="E874" s="9"/>
      <c r="F874" s="9"/>
      <c r="G874" s="9"/>
      <c r="H874" s="9"/>
      <c r="I874" s="9"/>
      <c r="J874" s="10"/>
    </row>
    <row r="875" spans="2:10">
      <c r="B875" s="8"/>
      <c r="C875" s="8"/>
      <c r="D875" s="9"/>
      <c r="E875" s="9"/>
      <c r="F875" s="9"/>
      <c r="G875" s="9"/>
      <c r="H875" s="9"/>
      <c r="I875" s="9"/>
      <c r="J875" s="10"/>
    </row>
    <row r="876" spans="2:10">
      <c r="B876" s="8"/>
      <c r="C876" s="8"/>
      <c r="D876" s="9"/>
      <c r="E876" s="9"/>
      <c r="F876" s="9"/>
      <c r="G876" s="9"/>
      <c r="H876" s="9"/>
      <c r="I876" s="9"/>
      <c r="J876" s="10"/>
    </row>
    <row r="877" spans="2:10">
      <c r="B877" s="8"/>
      <c r="C877" s="8"/>
      <c r="D877" s="9"/>
      <c r="E877" s="9"/>
      <c r="F877" s="9"/>
      <c r="G877" s="9"/>
      <c r="H877" s="9"/>
      <c r="I877" s="9"/>
      <c r="J877" s="10"/>
    </row>
    <row r="878" spans="2:10">
      <c r="B878" s="8"/>
      <c r="C878" s="8"/>
      <c r="D878" s="9"/>
      <c r="E878" s="9"/>
      <c r="F878" s="9"/>
      <c r="G878" s="9"/>
      <c r="H878" s="9"/>
      <c r="I878" s="9"/>
      <c r="J878" s="10"/>
    </row>
    <row r="879" spans="2:10">
      <c r="B879" s="8"/>
      <c r="C879" s="8"/>
      <c r="D879" s="9"/>
      <c r="E879" s="9"/>
      <c r="F879" s="9"/>
      <c r="G879" s="9"/>
      <c r="H879" s="9"/>
      <c r="I879" s="9"/>
      <c r="J879" s="10"/>
    </row>
    <row r="880" spans="2:10">
      <c r="B880" s="8"/>
      <c r="C880" s="8"/>
      <c r="D880" s="9"/>
      <c r="E880" s="9"/>
      <c r="F880" s="9"/>
      <c r="G880" s="9"/>
      <c r="H880" s="9"/>
      <c r="I880" s="9"/>
      <c r="J880" s="10"/>
    </row>
    <row r="881" spans="2:10">
      <c r="B881" s="8"/>
      <c r="C881" s="8"/>
      <c r="D881" s="9"/>
      <c r="E881" s="9"/>
      <c r="F881" s="9"/>
      <c r="G881" s="9"/>
      <c r="H881" s="9"/>
      <c r="I881" s="9"/>
      <c r="J881" s="10"/>
    </row>
    <row r="882" spans="2:10">
      <c r="B882" s="8"/>
      <c r="C882" s="8"/>
      <c r="D882" s="9"/>
      <c r="E882" s="9"/>
      <c r="F882" s="9"/>
      <c r="G882" s="9"/>
      <c r="H882" s="9"/>
      <c r="I882" s="9"/>
      <c r="J882" s="10"/>
    </row>
    <row r="883" spans="2:10">
      <c r="B883" s="8"/>
      <c r="C883" s="8"/>
      <c r="D883" s="9"/>
      <c r="E883" s="9"/>
      <c r="F883" s="9"/>
      <c r="G883" s="9"/>
      <c r="H883" s="9"/>
      <c r="I883" s="9"/>
      <c r="J883" s="10"/>
    </row>
    <row r="884" spans="2:10">
      <c r="B884" s="8"/>
      <c r="C884" s="8"/>
      <c r="D884" s="9"/>
      <c r="E884" s="9"/>
      <c r="F884" s="9"/>
      <c r="G884" s="9"/>
      <c r="H884" s="9"/>
      <c r="I884" s="9"/>
      <c r="J884" s="10"/>
    </row>
    <row r="885" spans="2:10">
      <c r="B885" s="8"/>
      <c r="C885" s="8"/>
      <c r="D885" s="9"/>
      <c r="E885" s="9"/>
      <c r="F885" s="9"/>
      <c r="G885" s="9"/>
      <c r="H885" s="9"/>
      <c r="I885" s="9"/>
      <c r="J885" s="10"/>
    </row>
    <row r="886" spans="2:10">
      <c r="B886" s="8"/>
      <c r="C886" s="8"/>
      <c r="D886" s="9"/>
      <c r="E886" s="9"/>
      <c r="F886" s="9"/>
      <c r="G886" s="9"/>
      <c r="H886" s="9"/>
      <c r="I886" s="9"/>
      <c r="J886" s="10"/>
    </row>
    <row r="887" spans="2:10">
      <c r="B887" s="8"/>
      <c r="C887" s="8"/>
      <c r="D887" s="9"/>
      <c r="E887" s="9"/>
      <c r="F887" s="9"/>
      <c r="G887" s="9"/>
      <c r="H887" s="9"/>
      <c r="I887" s="9"/>
      <c r="J887" s="10"/>
    </row>
    <row r="888" spans="2:10">
      <c r="B888" s="8"/>
      <c r="C888" s="8"/>
      <c r="D888" s="9"/>
      <c r="E888" s="9"/>
      <c r="F888" s="9"/>
      <c r="G888" s="9"/>
      <c r="H888" s="9"/>
      <c r="I888" s="9"/>
      <c r="J888" s="10"/>
    </row>
    <row r="889" spans="2:10">
      <c r="B889" s="8"/>
      <c r="C889" s="8"/>
      <c r="D889" s="9"/>
      <c r="E889" s="9"/>
      <c r="F889" s="9"/>
      <c r="G889" s="9"/>
      <c r="H889" s="9"/>
      <c r="I889" s="9"/>
      <c r="J889" s="10"/>
    </row>
    <row r="890" spans="2:10">
      <c r="B890" s="8"/>
      <c r="C890" s="8"/>
      <c r="D890" s="9"/>
      <c r="E890" s="9"/>
      <c r="F890" s="9"/>
      <c r="G890" s="9"/>
      <c r="H890" s="9"/>
      <c r="I890" s="9"/>
      <c r="J890" s="10"/>
    </row>
    <row r="891" spans="2:10">
      <c r="B891" s="8"/>
      <c r="C891" s="8"/>
      <c r="D891" s="9"/>
      <c r="E891" s="9"/>
      <c r="F891" s="9"/>
      <c r="G891" s="9"/>
      <c r="H891" s="9"/>
      <c r="I891" s="9"/>
      <c r="J891" s="10"/>
    </row>
    <row r="892" spans="2:10">
      <c r="B892" s="8"/>
      <c r="C892" s="8"/>
      <c r="D892" s="9"/>
      <c r="E892" s="9"/>
      <c r="F892" s="9"/>
      <c r="G892" s="9"/>
      <c r="H892" s="9"/>
      <c r="I892" s="9"/>
      <c r="J892" s="10"/>
    </row>
    <row r="893" spans="2:10">
      <c r="B893" s="8"/>
      <c r="C893" s="8"/>
      <c r="D893" s="9"/>
      <c r="E893" s="9"/>
      <c r="F893" s="9"/>
      <c r="G893" s="9"/>
      <c r="H893" s="9"/>
      <c r="I893" s="9"/>
      <c r="J893" s="10"/>
    </row>
    <row r="894" spans="2:10">
      <c r="B894" s="8"/>
      <c r="C894" s="8"/>
      <c r="D894" s="9"/>
      <c r="E894" s="9"/>
      <c r="F894" s="9"/>
      <c r="G894" s="9"/>
      <c r="H894" s="9"/>
      <c r="I894" s="9"/>
      <c r="J894" s="10"/>
    </row>
    <row r="895" spans="2:10">
      <c r="B895" s="8"/>
      <c r="C895" s="8"/>
      <c r="D895" s="9"/>
      <c r="E895" s="9"/>
      <c r="F895" s="9"/>
      <c r="G895" s="9"/>
      <c r="H895" s="9"/>
      <c r="I895" s="9"/>
      <c r="J895" s="10"/>
    </row>
    <row r="896" spans="2:10">
      <c r="B896" s="8"/>
      <c r="C896" s="8"/>
      <c r="D896" s="9"/>
      <c r="E896" s="9"/>
      <c r="F896" s="9"/>
      <c r="G896" s="9"/>
      <c r="H896" s="9"/>
      <c r="I896" s="9"/>
      <c r="J896" s="10"/>
    </row>
    <row r="897" spans="2:10">
      <c r="B897" s="8"/>
      <c r="C897" s="8"/>
      <c r="D897" s="9"/>
      <c r="E897" s="9"/>
      <c r="F897" s="9"/>
      <c r="G897" s="9"/>
      <c r="H897" s="9"/>
      <c r="I897" s="9"/>
      <c r="J897" s="10"/>
    </row>
    <row r="898" spans="2:10">
      <c r="B898" s="8"/>
      <c r="C898" s="8"/>
      <c r="D898" s="9"/>
      <c r="E898" s="9"/>
      <c r="F898" s="9"/>
      <c r="G898" s="9"/>
      <c r="H898" s="9"/>
      <c r="I898" s="9"/>
      <c r="J898" s="10"/>
    </row>
    <row r="899" spans="2:10">
      <c r="B899" s="8"/>
      <c r="C899" s="8"/>
      <c r="D899" s="9"/>
      <c r="E899" s="9"/>
      <c r="F899" s="9"/>
      <c r="G899" s="9"/>
      <c r="H899" s="9"/>
      <c r="I899" s="9"/>
      <c r="J899" s="10"/>
    </row>
    <row r="900" spans="2:10">
      <c r="B900" s="8"/>
      <c r="C900" s="8"/>
      <c r="D900" s="9"/>
      <c r="E900" s="9"/>
      <c r="F900" s="9"/>
      <c r="G900" s="9"/>
      <c r="H900" s="9"/>
      <c r="I900" s="9"/>
      <c r="J900" s="10"/>
    </row>
    <row r="901" spans="2:10">
      <c r="B901" s="8"/>
      <c r="C901" s="8"/>
      <c r="D901" s="9"/>
      <c r="E901" s="9"/>
      <c r="F901" s="9"/>
      <c r="G901" s="9"/>
      <c r="H901" s="9"/>
      <c r="I901" s="9"/>
      <c r="J901" s="10"/>
    </row>
    <row r="902" spans="2:10">
      <c r="B902" s="8"/>
      <c r="C902" s="8"/>
      <c r="D902" s="9"/>
      <c r="E902" s="9"/>
      <c r="F902" s="9"/>
      <c r="G902" s="9"/>
      <c r="H902" s="9"/>
      <c r="I902" s="9"/>
      <c r="J902" s="10"/>
    </row>
    <row r="903" spans="2:10">
      <c r="B903" s="8"/>
      <c r="C903" s="8"/>
      <c r="D903" s="9"/>
      <c r="E903" s="9"/>
      <c r="F903" s="9"/>
      <c r="G903" s="9"/>
      <c r="H903" s="9"/>
      <c r="I903" s="9"/>
      <c r="J903" s="10"/>
    </row>
    <row r="904" spans="2:10">
      <c r="B904" s="8"/>
      <c r="C904" s="8"/>
      <c r="D904" s="9"/>
      <c r="E904" s="9"/>
      <c r="F904" s="9"/>
      <c r="G904" s="9"/>
      <c r="H904" s="9"/>
      <c r="I904" s="9"/>
      <c r="J904" s="10"/>
    </row>
    <row r="905" spans="2:10">
      <c r="B905" s="8"/>
      <c r="C905" s="8"/>
      <c r="D905" s="9"/>
      <c r="E905" s="9"/>
      <c r="F905" s="9"/>
      <c r="G905" s="9"/>
      <c r="H905" s="9"/>
      <c r="I905" s="9"/>
      <c r="J905" s="10"/>
    </row>
    <row r="906" spans="2:10">
      <c r="B906" s="8"/>
      <c r="C906" s="8"/>
      <c r="D906" s="9"/>
      <c r="E906" s="9"/>
      <c r="F906" s="9"/>
      <c r="G906" s="9"/>
      <c r="H906" s="9"/>
      <c r="I906" s="9"/>
      <c r="J906" s="10"/>
    </row>
    <row r="907" spans="2:10">
      <c r="B907" s="8"/>
      <c r="C907" s="8"/>
      <c r="D907" s="9"/>
      <c r="E907" s="9"/>
      <c r="F907" s="9"/>
      <c r="G907" s="9"/>
      <c r="H907" s="9"/>
      <c r="I907" s="9"/>
      <c r="J907" s="10"/>
    </row>
    <row r="908" spans="2:10">
      <c r="B908" s="8"/>
      <c r="C908" s="8"/>
      <c r="D908" s="9"/>
      <c r="E908" s="9"/>
      <c r="F908" s="9"/>
      <c r="G908" s="9"/>
      <c r="H908" s="9"/>
      <c r="I908" s="9"/>
      <c r="J908" s="10"/>
    </row>
    <row r="909" spans="2:10">
      <c r="B909" s="8"/>
      <c r="C909" s="8"/>
      <c r="D909" s="9"/>
      <c r="E909" s="9"/>
      <c r="F909" s="9"/>
      <c r="G909" s="9"/>
      <c r="H909" s="9"/>
      <c r="I909" s="9"/>
      <c r="J909" s="10"/>
    </row>
    <row r="910" spans="2:10">
      <c r="B910" s="8"/>
      <c r="C910" s="8"/>
      <c r="D910" s="9"/>
      <c r="E910" s="9"/>
      <c r="F910" s="9"/>
      <c r="G910" s="9"/>
      <c r="H910" s="9"/>
      <c r="I910" s="9"/>
      <c r="J910" s="10"/>
    </row>
    <row r="911" spans="2:10">
      <c r="B911" s="8"/>
      <c r="C911" s="8"/>
      <c r="D911" s="9"/>
      <c r="E911" s="9"/>
      <c r="F911" s="9"/>
      <c r="G911" s="9"/>
      <c r="H911" s="9"/>
      <c r="I911" s="9"/>
      <c r="J911" s="10"/>
    </row>
    <row r="912" spans="2:10">
      <c r="B912" s="8"/>
      <c r="C912" s="8"/>
      <c r="D912" s="9"/>
      <c r="E912" s="9"/>
      <c r="F912" s="9"/>
      <c r="G912" s="9"/>
      <c r="H912" s="9"/>
      <c r="I912" s="9"/>
      <c r="J912" s="10"/>
    </row>
    <row r="913" spans="2:10">
      <c r="B913" s="8"/>
      <c r="C913" s="8"/>
      <c r="D913" s="9"/>
      <c r="E913" s="9"/>
      <c r="F913" s="9"/>
      <c r="G913" s="9"/>
      <c r="H913" s="9"/>
      <c r="I913" s="9"/>
      <c r="J913" s="10"/>
    </row>
    <row r="914" spans="2:10">
      <c r="B914" s="8"/>
      <c r="C914" s="8"/>
      <c r="D914" s="9"/>
      <c r="E914" s="9"/>
      <c r="F914" s="9"/>
      <c r="G914" s="9"/>
      <c r="H914" s="9"/>
      <c r="I914" s="9"/>
      <c r="J914" s="10"/>
    </row>
    <row r="915" spans="2:10">
      <c r="B915" s="8"/>
      <c r="C915" s="8"/>
      <c r="D915" s="9"/>
      <c r="E915" s="9"/>
      <c r="F915" s="9"/>
      <c r="G915" s="9"/>
      <c r="H915" s="9"/>
      <c r="I915" s="9"/>
      <c r="J915" s="10"/>
    </row>
    <row r="916" spans="2:10">
      <c r="B916" s="8"/>
      <c r="C916" s="8"/>
      <c r="D916" s="9"/>
      <c r="E916" s="9"/>
      <c r="F916" s="9"/>
      <c r="G916" s="9"/>
      <c r="H916" s="9"/>
      <c r="I916" s="9"/>
      <c r="J916" s="10"/>
    </row>
    <row r="917" spans="2:10">
      <c r="B917" s="8"/>
      <c r="C917" s="8"/>
      <c r="D917" s="9"/>
      <c r="E917" s="9"/>
      <c r="F917" s="9"/>
      <c r="G917" s="9"/>
      <c r="H917" s="9"/>
      <c r="I917" s="9"/>
      <c r="J917" s="10"/>
    </row>
    <row r="918" spans="2:10">
      <c r="B918" s="8"/>
      <c r="C918" s="8"/>
      <c r="D918" s="9"/>
      <c r="E918" s="9"/>
      <c r="F918" s="9"/>
      <c r="G918" s="9"/>
      <c r="H918" s="9"/>
      <c r="I918" s="9"/>
      <c r="J918" s="10"/>
    </row>
    <row r="919" spans="2:10">
      <c r="B919" s="8"/>
      <c r="C919" s="8"/>
      <c r="D919" s="9"/>
      <c r="E919" s="9"/>
      <c r="F919" s="9"/>
      <c r="G919" s="9"/>
      <c r="H919" s="9"/>
      <c r="I919" s="9"/>
      <c r="J919" s="10"/>
    </row>
    <row r="920" spans="2:10">
      <c r="B920" s="8"/>
      <c r="C920" s="8"/>
      <c r="D920" s="9"/>
      <c r="E920" s="9"/>
      <c r="F920" s="9"/>
      <c r="G920" s="9"/>
      <c r="H920" s="9"/>
      <c r="I920" s="9"/>
      <c r="J920" s="10"/>
    </row>
    <row r="921" spans="2:10">
      <c r="B921" s="8"/>
      <c r="C921" s="8"/>
      <c r="D921" s="9"/>
      <c r="E921" s="9"/>
      <c r="F921" s="9"/>
      <c r="G921" s="9"/>
      <c r="H921" s="9"/>
      <c r="I921" s="9"/>
      <c r="J921" s="10"/>
    </row>
    <row r="922" spans="2:10">
      <c r="B922" s="8"/>
      <c r="C922" s="8"/>
      <c r="D922" s="9"/>
      <c r="E922" s="9"/>
      <c r="F922" s="9"/>
      <c r="G922" s="9"/>
      <c r="H922" s="9"/>
      <c r="I922" s="9"/>
      <c r="J922" s="10"/>
    </row>
    <row r="923" spans="2:10">
      <c r="B923" s="8"/>
      <c r="C923" s="8"/>
      <c r="D923" s="9"/>
      <c r="E923" s="9"/>
      <c r="F923" s="9"/>
      <c r="G923" s="9"/>
      <c r="H923" s="9"/>
      <c r="I923" s="9"/>
      <c r="J923" s="10"/>
    </row>
    <row r="924" spans="2:10">
      <c r="B924" s="8"/>
      <c r="C924" s="8"/>
      <c r="D924" s="9"/>
      <c r="E924" s="9"/>
      <c r="F924" s="9"/>
      <c r="G924" s="9"/>
      <c r="H924" s="9"/>
      <c r="I924" s="9"/>
      <c r="J924" s="10"/>
    </row>
    <row r="925" spans="2:10">
      <c r="B925" s="8"/>
      <c r="C925" s="8"/>
      <c r="D925" s="9"/>
      <c r="E925" s="9"/>
      <c r="F925" s="9"/>
      <c r="G925" s="9"/>
      <c r="H925" s="9"/>
      <c r="I925" s="9"/>
      <c r="J925" s="10"/>
    </row>
    <row r="926" spans="2:10">
      <c r="B926" s="8"/>
      <c r="C926" s="8"/>
      <c r="D926" s="9"/>
      <c r="E926" s="9"/>
      <c r="F926" s="9"/>
      <c r="G926" s="9"/>
      <c r="H926" s="9"/>
      <c r="I926" s="9"/>
      <c r="J926" s="10"/>
    </row>
    <row r="927" spans="2:10">
      <c r="B927" s="8"/>
      <c r="C927" s="8"/>
      <c r="D927" s="9"/>
      <c r="E927" s="9"/>
      <c r="F927" s="9"/>
      <c r="G927" s="9"/>
      <c r="H927" s="9"/>
      <c r="I927" s="9"/>
      <c r="J927" s="10"/>
    </row>
    <row r="928" spans="2:10">
      <c r="B928" s="8"/>
      <c r="C928" s="8"/>
      <c r="D928" s="9"/>
      <c r="E928" s="9"/>
      <c r="F928" s="9"/>
      <c r="G928" s="9"/>
      <c r="H928" s="9"/>
      <c r="I928" s="9"/>
      <c r="J928" s="10"/>
    </row>
    <row r="929" spans="2:10">
      <c r="B929" s="8"/>
      <c r="C929" s="8"/>
      <c r="D929" s="9"/>
      <c r="E929" s="9"/>
      <c r="F929" s="9"/>
      <c r="G929" s="9"/>
      <c r="H929" s="9"/>
      <c r="I929" s="9"/>
      <c r="J929" s="10"/>
    </row>
    <row r="930" spans="2:10">
      <c r="B930" s="8"/>
      <c r="C930" s="8"/>
      <c r="D930" s="9"/>
      <c r="E930" s="9"/>
      <c r="F930" s="9"/>
      <c r="G930" s="9"/>
      <c r="H930" s="9"/>
      <c r="I930" s="9"/>
      <c r="J930" s="10"/>
    </row>
    <row r="931" spans="2:10">
      <c r="B931" s="8"/>
      <c r="C931" s="8"/>
      <c r="D931" s="9"/>
      <c r="E931" s="9"/>
      <c r="F931" s="9"/>
      <c r="G931" s="9"/>
      <c r="H931" s="9"/>
      <c r="I931" s="9"/>
      <c r="J931" s="10"/>
    </row>
    <row r="932" spans="2:10">
      <c r="B932" s="8"/>
      <c r="C932" s="8"/>
      <c r="D932" s="9"/>
      <c r="E932" s="9"/>
      <c r="F932" s="9"/>
      <c r="G932" s="9"/>
      <c r="H932" s="9"/>
      <c r="I932" s="9"/>
      <c r="J932" s="10"/>
    </row>
    <row r="933" spans="2:10">
      <c r="B933" s="8"/>
      <c r="C933" s="8"/>
      <c r="D933" s="9"/>
      <c r="E933" s="9"/>
      <c r="F933" s="9"/>
      <c r="G933" s="9"/>
      <c r="H933" s="9"/>
      <c r="I933" s="9"/>
      <c r="J933" s="10"/>
    </row>
    <row r="934" spans="2:10">
      <c r="B934" s="8"/>
      <c r="C934" s="8"/>
      <c r="D934" s="9"/>
      <c r="E934" s="9"/>
      <c r="F934" s="9"/>
      <c r="G934" s="9"/>
      <c r="H934" s="9"/>
      <c r="I934" s="9"/>
      <c r="J934" s="10"/>
    </row>
    <row r="935" spans="2:10">
      <c r="B935" s="8"/>
      <c r="C935" s="8"/>
      <c r="D935" s="9"/>
      <c r="E935" s="9"/>
      <c r="F935" s="9"/>
      <c r="G935" s="9"/>
      <c r="H935" s="9"/>
      <c r="I935" s="9"/>
      <c r="J935" s="10"/>
    </row>
    <row r="936" spans="2:10">
      <c r="B936" s="8"/>
      <c r="C936" s="8"/>
      <c r="D936" s="9"/>
      <c r="E936" s="9"/>
      <c r="F936" s="9"/>
      <c r="G936" s="9"/>
      <c r="H936" s="9"/>
      <c r="I936" s="9"/>
      <c r="J936" s="10"/>
    </row>
    <row r="937" spans="2:10">
      <c r="B937" s="8"/>
      <c r="C937" s="8"/>
      <c r="D937" s="9"/>
      <c r="E937" s="9"/>
      <c r="F937" s="9"/>
      <c r="G937" s="9"/>
      <c r="H937" s="9"/>
      <c r="I937" s="9"/>
      <c r="J937" s="10"/>
    </row>
    <row r="938" spans="2:10">
      <c r="B938" s="8"/>
      <c r="C938" s="8"/>
      <c r="D938" s="9"/>
      <c r="E938" s="9"/>
      <c r="F938" s="9"/>
      <c r="G938" s="9"/>
      <c r="H938" s="9"/>
      <c r="I938" s="9"/>
      <c r="J938" s="10"/>
    </row>
    <row r="939" spans="2:10">
      <c r="B939" s="8"/>
      <c r="C939" s="8"/>
      <c r="D939" s="9"/>
      <c r="E939" s="9"/>
      <c r="F939" s="9"/>
      <c r="G939" s="9"/>
      <c r="H939" s="9"/>
      <c r="I939" s="9"/>
      <c r="J939" s="10"/>
    </row>
    <row r="940" spans="2:10">
      <c r="B940" s="8"/>
      <c r="C940" s="8"/>
      <c r="D940" s="9"/>
      <c r="E940" s="9"/>
      <c r="F940" s="9"/>
      <c r="G940" s="9"/>
      <c r="H940" s="9"/>
      <c r="I940" s="9"/>
      <c r="J940" s="10"/>
    </row>
    <row r="941" spans="2:10">
      <c r="B941" s="8"/>
      <c r="C941" s="8"/>
      <c r="D941" s="9"/>
      <c r="E941" s="9"/>
      <c r="F941" s="9"/>
      <c r="G941" s="9"/>
      <c r="H941" s="9"/>
      <c r="I941" s="9"/>
      <c r="J941" s="10"/>
    </row>
    <row r="942" spans="2:10">
      <c r="B942" s="8"/>
      <c r="C942" s="8"/>
      <c r="D942" s="9"/>
      <c r="E942" s="9"/>
      <c r="F942" s="9"/>
      <c r="G942" s="9"/>
      <c r="H942" s="9"/>
      <c r="I942" s="9"/>
      <c r="J942" s="10"/>
    </row>
    <row r="943" spans="2:10">
      <c r="B943" s="8"/>
      <c r="C943" s="8"/>
      <c r="D943" s="9"/>
      <c r="E943" s="9"/>
      <c r="F943" s="9"/>
      <c r="G943" s="9"/>
      <c r="H943" s="9"/>
      <c r="I943" s="9"/>
      <c r="J943" s="10"/>
    </row>
    <row r="944" spans="2:10">
      <c r="B944" s="8"/>
      <c r="C944" s="8"/>
      <c r="D944" s="9"/>
      <c r="E944" s="9"/>
      <c r="F944" s="9"/>
      <c r="G944" s="9"/>
      <c r="H944" s="9"/>
      <c r="I944" s="9"/>
      <c r="J944" s="10"/>
    </row>
    <row r="945" spans="2:10">
      <c r="B945" s="8"/>
      <c r="C945" s="8"/>
      <c r="D945" s="9"/>
      <c r="E945" s="9"/>
      <c r="F945" s="9"/>
      <c r="G945" s="9"/>
      <c r="H945" s="9"/>
      <c r="I945" s="9"/>
      <c r="J945" s="10"/>
    </row>
    <row r="946" spans="2:10">
      <c r="B946" s="8"/>
      <c r="C946" s="8"/>
      <c r="D946" s="9"/>
      <c r="E946" s="9"/>
      <c r="F946" s="9"/>
      <c r="G946" s="9"/>
      <c r="H946" s="9"/>
      <c r="I946" s="9"/>
      <c r="J946" s="10"/>
    </row>
    <row r="947" spans="2:10">
      <c r="B947" s="8"/>
      <c r="C947" s="8"/>
      <c r="D947" s="9"/>
      <c r="E947" s="9"/>
      <c r="F947" s="9"/>
      <c r="G947" s="9"/>
      <c r="H947" s="9"/>
      <c r="I947" s="9"/>
      <c r="J947" s="10"/>
    </row>
    <row r="948" spans="2:10">
      <c r="B948" s="8"/>
      <c r="C948" s="8"/>
      <c r="D948" s="9"/>
      <c r="E948" s="9"/>
      <c r="F948" s="9"/>
      <c r="G948" s="9"/>
      <c r="H948" s="9"/>
      <c r="I948" s="9"/>
      <c r="J948" s="10"/>
    </row>
    <row r="949" spans="2:10">
      <c r="B949" s="8"/>
      <c r="C949" s="8"/>
      <c r="D949" s="9"/>
      <c r="E949" s="9"/>
      <c r="F949" s="9"/>
      <c r="G949" s="9"/>
      <c r="H949" s="9"/>
      <c r="I949" s="9"/>
      <c r="J949" s="10"/>
    </row>
    <row r="950" spans="2:10">
      <c r="B950" s="8"/>
      <c r="C950" s="8"/>
      <c r="D950" s="9"/>
      <c r="E950" s="9"/>
      <c r="F950" s="9"/>
      <c r="G950" s="9"/>
      <c r="H950" s="9"/>
      <c r="I950" s="9"/>
      <c r="J950" s="10"/>
    </row>
    <row r="951" spans="2:10">
      <c r="B951" s="8"/>
      <c r="C951" s="8"/>
      <c r="D951" s="9"/>
      <c r="E951" s="9"/>
      <c r="F951" s="9"/>
      <c r="G951" s="9"/>
      <c r="H951" s="9"/>
      <c r="I951" s="9"/>
      <c r="J951" s="10"/>
    </row>
    <row r="952" spans="2:10">
      <c r="B952" s="8"/>
      <c r="C952" s="8"/>
      <c r="D952" s="9"/>
      <c r="E952" s="9"/>
      <c r="F952" s="9"/>
      <c r="G952" s="9"/>
      <c r="H952" s="9"/>
      <c r="I952" s="9"/>
      <c r="J952" s="10"/>
    </row>
    <row r="953" spans="2:10">
      <c r="B953" s="8"/>
      <c r="C953" s="8"/>
      <c r="D953" s="9"/>
      <c r="E953" s="9"/>
      <c r="F953" s="9"/>
      <c r="G953" s="9"/>
      <c r="H953" s="9"/>
      <c r="I953" s="9"/>
      <c r="J953" s="10"/>
    </row>
    <row r="954" spans="2:10">
      <c r="B954" s="8"/>
      <c r="C954" s="8"/>
      <c r="D954" s="9"/>
      <c r="E954" s="9"/>
      <c r="F954" s="9"/>
      <c r="G954" s="9"/>
      <c r="H954" s="9"/>
      <c r="I954" s="9"/>
      <c r="J954" s="10"/>
    </row>
    <row r="955" spans="2:10">
      <c r="B955" s="8"/>
      <c r="C955" s="8"/>
      <c r="D955" s="9"/>
      <c r="E955" s="9"/>
      <c r="F955" s="9"/>
      <c r="G955" s="9"/>
      <c r="H955" s="9"/>
      <c r="I955" s="9"/>
      <c r="J955" s="10"/>
    </row>
    <row r="956" spans="2:10">
      <c r="B956" s="8"/>
      <c r="C956" s="8"/>
      <c r="D956" s="9"/>
      <c r="E956" s="9"/>
      <c r="F956" s="9"/>
      <c r="G956" s="9"/>
      <c r="H956" s="9"/>
      <c r="I956" s="9"/>
      <c r="J956" s="10"/>
    </row>
    <row r="957" spans="2:10">
      <c r="B957" s="8"/>
      <c r="C957" s="8"/>
      <c r="D957" s="9"/>
      <c r="E957" s="9"/>
      <c r="F957" s="9"/>
      <c r="G957" s="9"/>
      <c r="H957" s="9"/>
      <c r="I957" s="9"/>
      <c r="J957" s="10"/>
    </row>
    <row r="958" spans="2:10">
      <c r="B958" s="8"/>
      <c r="C958" s="8"/>
      <c r="D958" s="9"/>
      <c r="E958" s="9"/>
      <c r="F958" s="9"/>
      <c r="G958" s="9"/>
      <c r="H958" s="9"/>
      <c r="I958" s="9"/>
      <c r="J958" s="10"/>
    </row>
    <row r="959" spans="2:10">
      <c r="B959" s="8"/>
      <c r="C959" s="8"/>
      <c r="D959" s="9"/>
      <c r="E959" s="9"/>
      <c r="F959" s="9"/>
      <c r="G959" s="9"/>
      <c r="H959" s="9"/>
      <c r="I959" s="9"/>
      <c r="J959" s="10"/>
    </row>
    <row r="960" spans="2:10">
      <c r="B960" s="8"/>
      <c r="C960" s="8"/>
      <c r="D960" s="9"/>
      <c r="E960" s="9"/>
      <c r="F960" s="9"/>
      <c r="G960" s="9"/>
      <c r="H960" s="9"/>
      <c r="I960" s="9"/>
      <c r="J960" s="10"/>
    </row>
    <row r="961" spans="2:10">
      <c r="B961" s="8"/>
      <c r="C961" s="8"/>
      <c r="D961" s="9"/>
      <c r="E961" s="9"/>
      <c r="F961" s="9"/>
      <c r="G961" s="9"/>
      <c r="H961" s="9"/>
      <c r="I961" s="9"/>
      <c r="J961" s="10"/>
    </row>
    <row r="962" spans="2:10">
      <c r="B962" s="8"/>
      <c r="C962" s="8"/>
      <c r="D962" s="9"/>
      <c r="E962" s="9"/>
      <c r="F962" s="9"/>
      <c r="G962" s="9"/>
      <c r="H962" s="9"/>
      <c r="I962" s="9"/>
      <c r="J962" s="10"/>
    </row>
    <row r="963" spans="2:10">
      <c r="B963" s="8"/>
      <c r="C963" s="8"/>
      <c r="D963" s="9"/>
      <c r="E963" s="9"/>
      <c r="F963" s="9"/>
      <c r="G963" s="9"/>
      <c r="H963" s="9"/>
      <c r="I963" s="9"/>
      <c r="J963" s="10"/>
    </row>
    <row r="964" spans="2:10">
      <c r="B964" s="8"/>
      <c r="C964" s="8"/>
      <c r="D964" s="9"/>
      <c r="E964" s="9"/>
      <c r="F964" s="9"/>
      <c r="G964" s="9"/>
      <c r="H964" s="9"/>
      <c r="I964" s="9"/>
      <c r="J964" s="10"/>
    </row>
    <row r="965" spans="2:10">
      <c r="B965" s="8"/>
      <c r="C965" s="8"/>
      <c r="D965" s="9"/>
      <c r="E965" s="9"/>
      <c r="F965" s="9"/>
      <c r="G965" s="9"/>
      <c r="H965" s="9"/>
      <c r="I965" s="9"/>
      <c r="J965" s="10"/>
    </row>
    <row r="966" spans="2:10">
      <c r="B966" s="8"/>
      <c r="C966" s="8"/>
      <c r="D966" s="9"/>
      <c r="E966" s="9"/>
      <c r="F966" s="9"/>
      <c r="G966" s="9"/>
      <c r="H966" s="9"/>
      <c r="I966" s="9"/>
      <c r="J966" s="10"/>
    </row>
    <row r="967" spans="2:10">
      <c r="B967" s="8"/>
      <c r="C967" s="8"/>
      <c r="D967" s="9"/>
      <c r="E967" s="9"/>
      <c r="F967" s="9"/>
      <c r="G967" s="9"/>
      <c r="H967" s="9"/>
      <c r="I967" s="9"/>
      <c r="J967" s="10"/>
    </row>
    <row r="968" spans="2:10">
      <c r="B968" s="8"/>
      <c r="C968" s="8"/>
      <c r="D968" s="9"/>
      <c r="E968" s="9"/>
      <c r="F968" s="9"/>
      <c r="G968" s="9"/>
      <c r="H968" s="9"/>
      <c r="I968" s="9"/>
      <c r="J968" s="10"/>
    </row>
    <row r="969" spans="2:10">
      <c r="B969" s="8"/>
      <c r="C969" s="8"/>
      <c r="D969" s="9"/>
      <c r="E969" s="9"/>
      <c r="F969" s="9"/>
      <c r="G969" s="9"/>
      <c r="H969" s="9"/>
      <c r="I969" s="9"/>
      <c r="J969" s="10"/>
    </row>
    <row r="970" spans="2:10">
      <c r="B970" s="8"/>
      <c r="C970" s="8"/>
      <c r="D970" s="9"/>
      <c r="E970" s="9"/>
      <c r="F970" s="9"/>
      <c r="G970" s="9"/>
      <c r="H970" s="9"/>
      <c r="I970" s="9"/>
      <c r="J970" s="10"/>
    </row>
    <row r="971" spans="2:10">
      <c r="B971" s="8"/>
      <c r="C971" s="8"/>
      <c r="D971" s="9"/>
      <c r="E971" s="9"/>
      <c r="F971" s="9"/>
      <c r="G971" s="9"/>
      <c r="H971" s="9"/>
      <c r="I971" s="9"/>
      <c r="J971" s="10"/>
    </row>
    <row r="972" spans="2:10">
      <c r="B972" s="8"/>
      <c r="C972" s="8"/>
      <c r="D972" s="9"/>
      <c r="E972" s="9"/>
      <c r="F972" s="9"/>
      <c r="G972" s="9"/>
      <c r="H972" s="9"/>
      <c r="I972" s="9"/>
      <c r="J972" s="10"/>
    </row>
    <row r="973" spans="2:10">
      <c r="B973" s="8"/>
      <c r="C973" s="8"/>
      <c r="D973" s="9"/>
      <c r="E973" s="9"/>
      <c r="F973" s="9"/>
      <c r="G973" s="9"/>
      <c r="H973" s="9"/>
      <c r="I973" s="9"/>
      <c r="J973" s="10"/>
    </row>
    <row r="974" spans="2:10">
      <c r="B974" s="8"/>
      <c r="C974" s="8"/>
      <c r="D974" s="9"/>
      <c r="E974" s="9"/>
      <c r="F974" s="9"/>
      <c r="G974" s="9"/>
      <c r="H974" s="9"/>
      <c r="I974" s="9"/>
      <c r="J974" s="10"/>
    </row>
    <row r="975" spans="2:10">
      <c r="B975" s="8"/>
      <c r="C975" s="8"/>
      <c r="D975" s="9"/>
      <c r="E975" s="9"/>
      <c r="F975" s="9"/>
      <c r="G975" s="9"/>
      <c r="H975" s="9"/>
      <c r="I975" s="9"/>
      <c r="J975" s="10"/>
    </row>
    <row r="976" spans="2:10">
      <c r="B976" s="8"/>
      <c r="C976" s="8"/>
      <c r="D976" s="9"/>
      <c r="E976" s="9"/>
      <c r="F976" s="9"/>
      <c r="G976" s="9"/>
      <c r="H976" s="9"/>
      <c r="I976" s="9"/>
      <c r="J976" s="10"/>
    </row>
    <row r="977" spans="2:10">
      <c r="B977" s="8"/>
      <c r="C977" s="8"/>
      <c r="D977" s="9"/>
      <c r="E977" s="9"/>
      <c r="F977" s="9"/>
      <c r="G977" s="9"/>
      <c r="H977" s="9"/>
      <c r="I977" s="9"/>
      <c r="J977" s="10"/>
    </row>
    <row r="978" spans="2:10">
      <c r="B978" s="8"/>
      <c r="C978" s="8"/>
      <c r="D978" s="9"/>
      <c r="E978" s="9"/>
      <c r="F978" s="9"/>
      <c r="G978" s="9"/>
      <c r="H978" s="9"/>
      <c r="I978" s="9"/>
      <c r="J978" s="10"/>
    </row>
    <row r="979" spans="2:10">
      <c r="B979" s="8"/>
      <c r="C979" s="8"/>
      <c r="D979" s="9"/>
      <c r="E979" s="9"/>
      <c r="F979" s="9"/>
      <c r="G979" s="9"/>
      <c r="H979" s="9"/>
      <c r="I979" s="9"/>
      <c r="J979" s="10"/>
    </row>
    <row r="980" spans="2:10">
      <c r="B980" s="8"/>
      <c r="C980" s="8"/>
      <c r="D980" s="9"/>
      <c r="E980" s="9"/>
      <c r="F980" s="9"/>
      <c r="G980" s="9"/>
      <c r="H980" s="9"/>
      <c r="I980" s="9"/>
      <c r="J980" s="10"/>
    </row>
    <row r="981" spans="2:10">
      <c r="B981" s="8"/>
      <c r="C981" s="8"/>
      <c r="D981" s="9"/>
      <c r="E981" s="9"/>
      <c r="F981" s="9"/>
      <c r="G981" s="9"/>
      <c r="H981" s="9"/>
      <c r="I981" s="9"/>
      <c r="J981" s="10"/>
    </row>
    <row r="982" spans="2:10">
      <c r="B982" s="8"/>
      <c r="C982" s="8"/>
      <c r="D982" s="9"/>
      <c r="E982" s="9"/>
      <c r="F982" s="9"/>
      <c r="G982" s="9"/>
      <c r="H982" s="9"/>
      <c r="I982" s="9"/>
      <c r="J982" s="10"/>
    </row>
    <row r="983" spans="2:10">
      <c r="B983" s="8"/>
      <c r="C983" s="8"/>
      <c r="D983" s="9"/>
      <c r="E983" s="9"/>
      <c r="F983" s="9"/>
      <c r="G983" s="9"/>
      <c r="H983" s="9"/>
      <c r="I983" s="9"/>
      <c r="J983" s="10"/>
    </row>
    <row r="984" spans="2:10">
      <c r="B984" s="8"/>
      <c r="C984" s="8"/>
      <c r="D984" s="9"/>
      <c r="E984" s="9"/>
      <c r="F984" s="9"/>
      <c r="G984" s="9"/>
      <c r="H984" s="9"/>
      <c r="I984" s="9"/>
      <c r="J984" s="10"/>
    </row>
    <row r="985" spans="2:10">
      <c r="B985" s="8"/>
      <c r="C985" s="8"/>
      <c r="D985" s="9"/>
      <c r="E985" s="9"/>
      <c r="F985" s="9"/>
      <c r="G985" s="9"/>
      <c r="H985" s="9"/>
      <c r="I985" s="9"/>
      <c r="J985" s="10"/>
    </row>
    <row r="986" spans="2:10">
      <c r="B986" s="8"/>
      <c r="C986" s="8"/>
      <c r="D986" s="9"/>
      <c r="E986" s="9"/>
      <c r="F986" s="9"/>
      <c r="G986" s="9"/>
      <c r="H986" s="9"/>
      <c r="I986" s="9"/>
      <c r="J986" s="10"/>
    </row>
    <row r="987" spans="2:10">
      <c r="B987" s="8"/>
      <c r="C987" s="8"/>
      <c r="D987" s="9"/>
      <c r="E987" s="9"/>
      <c r="F987" s="9"/>
      <c r="G987" s="9"/>
      <c r="H987" s="9"/>
      <c r="I987" s="9"/>
      <c r="J987" s="10"/>
    </row>
    <row r="988" spans="2:10">
      <c r="B988" s="8"/>
      <c r="C988" s="8"/>
      <c r="D988" s="9"/>
      <c r="E988" s="9"/>
      <c r="F988" s="9"/>
      <c r="G988" s="9"/>
      <c r="H988" s="9"/>
      <c r="I988" s="9"/>
      <c r="J988" s="10"/>
    </row>
    <row r="989" spans="2:10">
      <c r="B989" s="8"/>
      <c r="C989" s="8"/>
      <c r="D989" s="9"/>
      <c r="E989" s="9"/>
      <c r="F989" s="9"/>
      <c r="G989" s="9"/>
      <c r="H989" s="9"/>
      <c r="I989" s="9"/>
      <c r="J989" s="10"/>
    </row>
    <row r="990" spans="2:10">
      <c r="B990" s="8"/>
      <c r="C990" s="8"/>
      <c r="D990" s="9"/>
      <c r="E990" s="9"/>
      <c r="F990" s="9"/>
      <c r="G990" s="9"/>
      <c r="H990" s="9"/>
      <c r="I990" s="9"/>
      <c r="J990" s="10"/>
    </row>
    <row r="991" spans="2:10">
      <c r="B991" s="8"/>
      <c r="C991" s="8"/>
      <c r="D991" s="9"/>
      <c r="E991" s="9"/>
      <c r="F991" s="9"/>
      <c r="G991" s="9"/>
      <c r="H991" s="9"/>
      <c r="I991" s="9"/>
      <c r="J991" s="10"/>
    </row>
    <row r="992" spans="2:10">
      <c r="B992" s="8"/>
      <c r="C992" s="8"/>
      <c r="D992" s="9"/>
      <c r="E992" s="9"/>
      <c r="F992" s="9"/>
      <c r="G992" s="9"/>
      <c r="H992" s="9"/>
      <c r="I992" s="9"/>
      <c r="J992" s="10"/>
    </row>
    <row r="993" spans="2:10">
      <c r="B993" s="8"/>
      <c r="C993" s="8"/>
      <c r="D993" s="9"/>
      <c r="E993" s="9"/>
      <c r="F993" s="9"/>
      <c r="G993" s="9"/>
      <c r="H993" s="9"/>
      <c r="I993" s="9"/>
      <c r="J993" s="10"/>
    </row>
    <row r="994" spans="2:10">
      <c r="B994" s="8"/>
      <c r="C994" s="8"/>
      <c r="D994" s="9"/>
      <c r="E994" s="9"/>
      <c r="F994" s="9"/>
      <c r="G994" s="9"/>
      <c r="H994" s="9"/>
      <c r="I994" s="9"/>
      <c r="J994" s="10"/>
    </row>
    <row r="995" spans="2:10">
      <c r="B995" s="8"/>
      <c r="C995" s="8"/>
      <c r="D995" s="9"/>
      <c r="E995" s="9"/>
      <c r="F995" s="9"/>
      <c r="G995" s="9"/>
      <c r="H995" s="9"/>
      <c r="I995" s="9"/>
      <c r="J995" s="10"/>
    </row>
    <row r="996" spans="2:10">
      <c r="B996" s="8"/>
      <c r="C996" s="8"/>
      <c r="D996" s="9"/>
      <c r="E996" s="9"/>
      <c r="F996" s="9"/>
      <c r="G996" s="9"/>
      <c r="H996" s="9"/>
      <c r="I996" s="9"/>
      <c r="J996" s="10"/>
    </row>
    <row r="997" spans="2:10">
      <c r="B997" s="8"/>
      <c r="C997" s="8"/>
      <c r="D997" s="9"/>
      <c r="E997" s="9"/>
      <c r="F997" s="9"/>
      <c r="G997" s="9"/>
      <c r="H997" s="9"/>
      <c r="I997" s="9"/>
      <c r="J997" s="10"/>
    </row>
    <row r="998" spans="2:10">
      <c r="B998" s="8"/>
      <c r="C998" s="8"/>
      <c r="D998" s="9"/>
      <c r="E998" s="9"/>
      <c r="F998" s="9"/>
      <c r="G998" s="9"/>
      <c r="H998" s="9"/>
      <c r="I998" s="9"/>
      <c r="J998" s="10"/>
    </row>
    <row r="999" spans="2:10">
      <c r="B999" s="8"/>
      <c r="C999" s="8"/>
      <c r="D999" s="9"/>
      <c r="E999" s="9"/>
      <c r="F999" s="9"/>
      <c r="G999" s="9"/>
      <c r="H999" s="9"/>
      <c r="I999" s="9"/>
      <c r="J999" s="10"/>
    </row>
    <row r="1000" spans="2:10">
      <c r="B1000" s="8"/>
      <c r="C1000" s="8"/>
      <c r="D1000" s="9"/>
      <c r="E1000" s="9"/>
      <c r="F1000" s="9"/>
      <c r="G1000" s="9"/>
      <c r="H1000" s="9"/>
      <c r="I1000" s="9"/>
      <c r="J1000" s="10"/>
    </row>
    <row r="1001" spans="2:10">
      <c r="B1001" s="8"/>
      <c r="C1001" s="8"/>
      <c r="D1001" s="9"/>
      <c r="E1001" s="9"/>
      <c r="F1001" s="9"/>
      <c r="G1001" s="9"/>
      <c r="H1001" s="9"/>
      <c r="I1001" s="9"/>
      <c r="J1001" s="10"/>
    </row>
    <row r="1002" spans="2:10">
      <c r="B1002" s="8"/>
      <c r="C1002" s="8"/>
      <c r="D1002" s="9"/>
      <c r="E1002" s="9"/>
      <c r="F1002" s="9"/>
      <c r="G1002" s="9"/>
      <c r="H1002" s="9"/>
      <c r="I1002" s="9"/>
      <c r="J1002" s="10"/>
    </row>
    <row r="1003" spans="2:10">
      <c r="B1003" s="8"/>
      <c r="C1003" s="8"/>
      <c r="D1003" s="9"/>
      <c r="E1003" s="9"/>
      <c r="F1003" s="9"/>
      <c r="G1003" s="9"/>
      <c r="H1003" s="9"/>
      <c r="I1003" s="9"/>
      <c r="J1003" s="10"/>
    </row>
    <row r="1004" spans="2:10">
      <c r="B1004" s="8"/>
      <c r="C1004" s="8"/>
      <c r="D1004" s="9"/>
      <c r="E1004" s="9"/>
      <c r="F1004" s="9"/>
      <c r="G1004" s="9"/>
      <c r="H1004" s="9"/>
      <c r="I1004" s="9"/>
      <c r="J1004" s="10"/>
    </row>
    <row r="1005" spans="2:10">
      <c r="B1005" s="8"/>
      <c r="C1005" s="8"/>
      <c r="D1005" s="9"/>
      <c r="E1005" s="9"/>
      <c r="F1005" s="9"/>
      <c r="G1005" s="9"/>
      <c r="H1005" s="9"/>
      <c r="I1005" s="9"/>
      <c r="J1005" s="10"/>
    </row>
    <row r="1006" spans="2:10">
      <c r="B1006" s="8"/>
      <c r="C1006" s="8"/>
      <c r="D1006" s="9"/>
      <c r="E1006" s="9"/>
      <c r="F1006" s="9"/>
      <c r="G1006" s="9"/>
      <c r="H1006" s="9"/>
      <c r="I1006" s="9"/>
      <c r="J1006" s="10"/>
    </row>
    <row r="1007" spans="2:10">
      <c r="B1007" s="8"/>
      <c r="C1007" s="8"/>
      <c r="D1007" s="9"/>
      <c r="E1007" s="9"/>
      <c r="F1007" s="9"/>
      <c r="G1007" s="9"/>
      <c r="H1007" s="9"/>
      <c r="I1007" s="9"/>
      <c r="J1007" s="10"/>
    </row>
    <row r="1008" spans="2:10">
      <c r="B1008" s="8"/>
      <c r="C1008" s="8"/>
      <c r="D1008" s="9"/>
      <c r="E1008" s="9"/>
      <c r="F1008" s="9"/>
      <c r="G1008" s="9"/>
      <c r="H1008" s="9"/>
      <c r="I1008" s="9"/>
      <c r="J1008" s="10"/>
    </row>
    <row r="1009" spans="2:10">
      <c r="B1009" s="8"/>
      <c r="C1009" s="8"/>
      <c r="D1009" s="9"/>
      <c r="E1009" s="9"/>
      <c r="F1009" s="9"/>
      <c r="G1009" s="9"/>
      <c r="H1009" s="9"/>
      <c r="I1009" s="9"/>
      <c r="J1009" s="10"/>
    </row>
    <row r="1010" spans="2:10">
      <c r="B1010" s="8"/>
      <c r="C1010" s="8"/>
      <c r="D1010" s="9"/>
      <c r="E1010" s="9"/>
      <c r="F1010" s="9"/>
      <c r="G1010" s="9"/>
      <c r="H1010" s="9"/>
      <c r="I1010" s="9"/>
      <c r="J1010" s="10"/>
    </row>
    <row r="1011" spans="2:10">
      <c r="B1011" s="8"/>
      <c r="C1011" s="8"/>
      <c r="D1011" s="9"/>
      <c r="E1011" s="9"/>
      <c r="F1011" s="9"/>
      <c r="G1011" s="9"/>
      <c r="H1011" s="9"/>
      <c r="I1011" s="9"/>
      <c r="J1011" s="10"/>
    </row>
    <row r="1012" spans="2:10">
      <c r="B1012" s="8"/>
      <c r="C1012" s="8"/>
      <c r="D1012" s="9"/>
      <c r="E1012" s="9"/>
      <c r="F1012" s="9"/>
      <c r="G1012" s="9"/>
      <c r="H1012" s="9"/>
      <c r="I1012" s="9"/>
      <c r="J1012" s="10"/>
    </row>
    <row r="1013" spans="2:10">
      <c r="B1013" s="8"/>
      <c r="C1013" s="8"/>
      <c r="D1013" s="9"/>
      <c r="E1013" s="9"/>
      <c r="F1013" s="9"/>
      <c r="G1013" s="9"/>
      <c r="H1013" s="9"/>
      <c r="I1013" s="9"/>
      <c r="J1013" s="10"/>
    </row>
    <row r="1014" spans="2:10">
      <c r="B1014" s="8"/>
      <c r="C1014" s="8"/>
      <c r="D1014" s="9"/>
      <c r="E1014" s="9"/>
      <c r="F1014" s="9"/>
      <c r="G1014" s="9"/>
      <c r="H1014" s="9"/>
      <c r="I1014" s="9"/>
      <c r="J1014" s="10"/>
    </row>
    <row r="1015" spans="2:10">
      <c r="B1015" s="8"/>
      <c r="C1015" s="8"/>
      <c r="D1015" s="9"/>
      <c r="E1015" s="9"/>
      <c r="F1015" s="9"/>
      <c r="G1015" s="9"/>
      <c r="H1015" s="9"/>
      <c r="I1015" s="9"/>
      <c r="J1015" s="10"/>
    </row>
    <row r="1016" spans="2:10">
      <c r="B1016" s="8"/>
      <c r="C1016" s="8"/>
      <c r="D1016" s="9"/>
      <c r="E1016" s="9"/>
      <c r="F1016" s="9"/>
      <c r="G1016" s="9"/>
      <c r="H1016" s="9"/>
      <c r="I1016" s="9"/>
      <c r="J1016" s="10"/>
    </row>
    <row r="1017" spans="2:10">
      <c r="B1017" s="8"/>
      <c r="C1017" s="8"/>
      <c r="D1017" s="9"/>
      <c r="E1017" s="9"/>
      <c r="F1017" s="9"/>
      <c r="G1017" s="9"/>
      <c r="H1017" s="9"/>
      <c r="I1017" s="9"/>
      <c r="J1017" s="10"/>
    </row>
    <row r="1018" spans="2:10">
      <c r="B1018" s="8"/>
      <c r="C1018" s="8"/>
      <c r="D1018" s="9"/>
      <c r="E1018" s="9"/>
      <c r="F1018" s="9"/>
      <c r="G1018" s="9"/>
      <c r="H1018" s="9"/>
      <c r="I1018" s="9"/>
      <c r="J1018" s="10"/>
    </row>
    <row r="1019" spans="2:10">
      <c r="B1019" s="8"/>
      <c r="C1019" s="8"/>
      <c r="D1019" s="9"/>
      <c r="E1019" s="9"/>
      <c r="F1019" s="9"/>
      <c r="G1019" s="9"/>
      <c r="H1019" s="9"/>
      <c r="I1019" s="9"/>
      <c r="J1019" s="10"/>
    </row>
    <row r="1020" spans="2:10">
      <c r="B1020" s="8"/>
      <c r="C1020" s="8"/>
      <c r="D1020" s="9"/>
      <c r="E1020" s="9"/>
      <c r="F1020" s="9"/>
      <c r="G1020" s="9"/>
      <c r="H1020" s="9"/>
      <c r="I1020" s="9"/>
      <c r="J1020" s="10"/>
    </row>
    <row r="1021" spans="2:10">
      <c r="B1021" s="8"/>
      <c r="C1021" s="8"/>
      <c r="D1021" s="9"/>
      <c r="E1021" s="9"/>
      <c r="F1021" s="9"/>
      <c r="G1021" s="9"/>
      <c r="H1021" s="9"/>
      <c r="I1021" s="9"/>
      <c r="J1021" s="10"/>
    </row>
    <row r="1022" spans="2:10">
      <c r="B1022" s="8"/>
      <c r="C1022" s="8"/>
      <c r="D1022" s="9"/>
      <c r="E1022" s="9"/>
      <c r="F1022" s="9"/>
      <c r="G1022" s="9"/>
      <c r="H1022" s="9"/>
      <c r="I1022" s="9"/>
      <c r="J1022" s="10"/>
    </row>
    <row r="1023" spans="2:10">
      <c r="B1023" s="8"/>
      <c r="C1023" s="8"/>
      <c r="D1023" s="9"/>
      <c r="E1023" s="9"/>
      <c r="F1023" s="9"/>
      <c r="G1023" s="9"/>
      <c r="H1023" s="9"/>
      <c r="I1023" s="9"/>
      <c r="J1023" s="10"/>
    </row>
    <row r="1024" spans="2:10">
      <c r="B1024" s="8"/>
      <c r="C1024" s="8"/>
      <c r="D1024" s="9"/>
      <c r="E1024" s="9"/>
      <c r="F1024" s="9"/>
      <c r="G1024" s="9"/>
      <c r="H1024" s="9"/>
      <c r="I1024" s="9"/>
      <c r="J1024" s="10"/>
    </row>
    <row r="1025" spans="2:10">
      <c r="B1025" s="8"/>
      <c r="C1025" s="8"/>
      <c r="D1025" s="9"/>
      <c r="E1025" s="9"/>
      <c r="F1025" s="9"/>
      <c r="G1025" s="9"/>
      <c r="H1025" s="9"/>
      <c r="I1025" s="9"/>
      <c r="J1025" s="10"/>
    </row>
    <row r="1026" spans="2:10">
      <c r="B1026" s="8"/>
      <c r="C1026" s="8"/>
      <c r="D1026" s="9"/>
      <c r="E1026" s="9"/>
      <c r="F1026" s="9"/>
      <c r="G1026" s="9"/>
      <c r="H1026" s="9"/>
      <c r="I1026" s="9"/>
      <c r="J1026" s="10"/>
    </row>
    <row r="1027" spans="2:10">
      <c r="B1027" s="8"/>
      <c r="C1027" s="8"/>
      <c r="D1027" s="9"/>
      <c r="E1027" s="9"/>
      <c r="F1027" s="9"/>
      <c r="G1027" s="9"/>
      <c r="H1027" s="9"/>
      <c r="I1027" s="9"/>
      <c r="J1027" s="10"/>
    </row>
    <row r="1028" spans="2:10">
      <c r="B1028" s="8"/>
      <c r="C1028" s="8"/>
      <c r="D1028" s="9"/>
      <c r="E1028" s="9"/>
      <c r="F1028" s="9"/>
      <c r="G1028" s="9"/>
      <c r="H1028" s="9"/>
      <c r="I1028" s="9"/>
      <c r="J1028" s="10"/>
    </row>
    <row r="1029" spans="2:10">
      <c r="B1029" s="8"/>
      <c r="C1029" s="8"/>
      <c r="D1029" s="9"/>
      <c r="E1029" s="9"/>
      <c r="F1029" s="9"/>
      <c r="G1029" s="9"/>
      <c r="H1029" s="9"/>
      <c r="I1029" s="9"/>
      <c r="J1029" s="10"/>
    </row>
    <row r="1030" spans="2:10">
      <c r="B1030" s="8"/>
      <c r="C1030" s="8"/>
      <c r="D1030" s="9"/>
      <c r="E1030" s="9"/>
      <c r="F1030" s="9"/>
      <c r="G1030" s="9"/>
      <c r="H1030" s="9"/>
      <c r="I1030" s="9"/>
      <c r="J1030" s="10"/>
    </row>
    <row r="1031" spans="2:10">
      <c r="B1031" s="8"/>
      <c r="C1031" s="8"/>
      <c r="D1031" s="9"/>
      <c r="E1031" s="9"/>
      <c r="F1031" s="9"/>
      <c r="G1031" s="9"/>
      <c r="H1031" s="9"/>
      <c r="I1031" s="9"/>
      <c r="J1031" s="10"/>
    </row>
    <row r="1032" spans="2:10">
      <c r="B1032" s="8"/>
      <c r="C1032" s="8"/>
      <c r="D1032" s="9"/>
      <c r="E1032" s="9"/>
      <c r="F1032" s="9"/>
      <c r="G1032" s="9"/>
      <c r="H1032" s="9"/>
      <c r="I1032" s="9"/>
      <c r="J1032" s="10"/>
    </row>
    <row r="1033" spans="2:10">
      <c r="B1033" s="8"/>
      <c r="C1033" s="8"/>
      <c r="D1033" s="9"/>
      <c r="E1033" s="9"/>
      <c r="F1033" s="9"/>
      <c r="G1033" s="9"/>
      <c r="H1033" s="9"/>
      <c r="I1033" s="9"/>
      <c r="J1033" s="10"/>
    </row>
    <row r="1034" spans="2:10">
      <c r="B1034" s="8"/>
      <c r="C1034" s="8"/>
      <c r="D1034" s="9"/>
      <c r="E1034" s="9"/>
      <c r="F1034" s="9"/>
      <c r="G1034" s="9"/>
      <c r="H1034" s="9"/>
      <c r="I1034" s="9"/>
      <c r="J1034" s="10"/>
    </row>
    <row r="1035" spans="2:10">
      <c r="B1035" s="8"/>
      <c r="C1035" s="8"/>
      <c r="D1035" s="9"/>
      <c r="E1035" s="9"/>
      <c r="F1035" s="9"/>
      <c r="G1035" s="9"/>
      <c r="H1035" s="9"/>
      <c r="I1035" s="9"/>
      <c r="J1035" s="10"/>
    </row>
    <row r="1036" spans="2:10">
      <c r="B1036" s="8"/>
      <c r="C1036" s="8"/>
      <c r="D1036" s="9"/>
      <c r="E1036" s="9"/>
      <c r="F1036" s="9"/>
      <c r="G1036" s="9"/>
      <c r="H1036" s="9"/>
      <c r="I1036" s="9"/>
      <c r="J1036" s="10"/>
    </row>
    <row r="1037" spans="2:10">
      <c r="B1037" s="8"/>
      <c r="C1037" s="8"/>
      <c r="D1037" s="9"/>
      <c r="E1037" s="9"/>
      <c r="F1037" s="9"/>
      <c r="G1037" s="9"/>
      <c r="H1037" s="9"/>
      <c r="I1037" s="9"/>
      <c r="J1037" s="10"/>
    </row>
    <row r="1038" spans="2:10">
      <c r="B1038" s="8"/>
      <c r="C1038" s="8"/>
      <c r="D1038" s="9"/>
      <c r="E1038" s="9"/>
      <c r="F1038" s="9"/>
      <c r="G1038" s="9"/>
      <c r="H1038" s="9"/>
      <c r="I1038" s="9"/>
      <c r="J1038" s="10"/>
    </row>
    <row r="1039" spans="2:10">
      <c r="B1039" s="8"/>
      <c r="C1039" s="8"/>
      <c r="D1039" s="9"/>
      <c r="E1039" s="9"/>
      <c r="F1039" s="9"/>
      <c r="G1039" s="9"/>
      <c r="H1039" s="9"/>
      <c r="I1039" s="9"/>
      <c r="J1039" s="10"/>
    </row>
    <row r="1040" spans="2:10">
      <c r="B1040" s="8"/>
      <c r="C1040" s="8"/>
      <c r="D1040" s="9"/>
      <c r="E1040" s="9"/>
      <c r="F1040" s="9"/>
      <c r="G1040" s="9"/>
      <c r="H1040" s="9"/>
      <c r="I1040" s="9"/>
      <c r="J1040" s="10"/>
    </row>
    <row r="1041" spans="2:10">
      <c r="B1041" s="8"/>
      <c r="C1041" s="8"/>
      <c r="D1041" s="9"/>
      <c r="E1041" s="9"/>
      <c r="F1041" s="9"/>
      <c r="G1041" s="9"/>
      <c r="H1041" s="9"/>
      <c r="I1041" s="9"/>
      <c r="J1041" s="10"/>
    </row>
    <row r="1042" spans="2:10">
      <c r="B1042" s="8"/>
      <c r="C1042" s="8"/>
      <c r="D1042" s="9"/>
      <c r="E1042" s="9"/>
      <c r="F1042" s="9"/>
      <c r="G1042" s="9"/>
      <c r="H1042" s="9"/>
      <c r="I1042" s="9"/>
      <c r="J1042" s="10"/>
    </row>
    <row r="1043" spans="2:10">
      <c r="B1043" s="8"/>
      <c r="C1043" s="8"/>
      <c r="D1043" s="9"/>
      <c r="E1043" s="9"/>
      <c r="F1043" s="9"/>
      <c r="G1043" s="9"/>
      <c r="H1043" s="9"/>
      <c r="I1043" s="9"/>
      <c r="J1043" s="10"/>
    </row>
    <row r="1044" spans="2:10">
      <c r="B1044" s="8"/>
      <c r="C1044" s="8"/>
      <c r="D1044" s="9"/>
      <c r="E1044" s="9"/>
      <c r="F1044" s="9"/>
      <c r="G1044" s="9"/>
      <c r="H1044" s="9"/>
      <c r="I1044" s="9"/>
      <c r="J1044" s="10"/>
    </row>
    <row r="1045" spans="2:10">
      <c r="B1045" s="8"/>
      <c r="C1045" s="8"/>
      <c r="D1045" s="9"/>
      <c r="E1045" s="9"/>
      <c r="F1045" s="9"/>
      <c r="G1045" s="9"/>
      <c r="H1045" s="9"/>
      <c r="I1045" s="9"/>
      <c r="J1045" s="10"/>
    </row>
    <row r="1046" spans="2:10">
      <c r="B1046" s="8"/>
      <c r="C1046" s="8"/>
      <c r="D1046" s="9"/>
      <c r="E1046" s="9"/>
      <c r="F1046" s="9"/>
      <c r="G1046" s="9"/>
      <c r="H1046" s="9"/>
      <c r="I1046" s="9"/>
      <c r="J1046" s="10"/>
    </row>
    <row r="1047" spans="2:10">
      <c r="B1047" s="8"/>
      <c r="C1047" s="8"/>
      <c r="D1047" s="9"/>
      <c r="E1047" s="9"/>
      <c r="F1047" s="9"/>
      <c r="G1047" s="9"/>
      <c r="H1047" s="9"/>
      <c r="I1047" s="9"/>
      <c r="J1047" s="10"/>
    </row>
    <row r="1048" spans="2:10">
      <c r="B1048" s="8"/>
      <c r="C1048" s="8"/>
      <c r="D1048" s="9"/>
      <c r="E1048" s="9"/>
      <c r="F1048" s="9"/>
      <c r="G1048" s="9"/>
      <c r="H1048" s="9"/>
      <c r="I1048" s="9"/>
      <c r="J1048" s="10"/>
    </row>
    <row r="1049" spans="2:10">
      <c r="B1049" s="8"/>
      <c r="C1049" s="8"/>
      <c r="D1049" s="9"/>
      <c r="E1049" s="9"/>
      <c r="F1049" s="9"/>
      <c r="G1049" s="9"/>
      <c r="H1049" s="9"/>
      <c r="I1049" s="9"/>
      <c r="J1049" s="10"/>
    </row>
    <row r="1050" spans="2:10">
      <c r="B1050" s="8"/>
      <c r="C1050" s="8"/>
      <c r="D1050" s="9"/>
      <c r="E1050" s="9"/>
      <c r="F1050" s="9"/>
      <c r="G1050" s="9"/>
      <c r="H1050" s="9"/>
      <c r="I1050" s="9"/>
      <c r="J1050" s="10"/>
    </row>
    <row r="1051" spans="2:10">
      <c r="B1051" s="8"/>
      <c r="C1051" s="8"/>
      <c r="D1051" s="9"/>
      <c r="E1051" s="9"/>
      <c r="F1051" s="9"/>
      <c r="G1051" s="9"/>
      <c r="H1051" s="9"/>
      <c r="I1051" s="9"/>
      <c r="J1051" s="10"/>
    </row>
    <row r="1052" spans="2:10">
      <c r="B1052" s="8"/>
      <c r="C1052" s="8"/>
      <c r="D1052" s="9"/>
      <c r="E1052" s="9"/>
      <c r="F1052" s="9"/>
      <c r="G1052" s="9"/>
      <c r="H1052" s="9"/>
      <c r="I1052" s="9"/>
      <c r="J1052" s="10"/>
    </row>
    <row r="1053" spans="2:10">
      <c r="B1053" s="8"/>
      <c r="C1053" s="8"/>
      <c r="D1053" s="9"/>
      <c r="E1053" s="9"/>
      <c r="F1053" s="9"/>
      <c r="G1053" s="9"/>
      <c r="H1053" s="9"/>
      <c r="I1053" s="9"/>
      <c r="J1053" s="10"/>
    </row>
    <row r="1054" spans="2:10">
      <c r="B1054" s="8"/>
      <c r="C1054" s="8"/>
      <c r="D1054" s="9"/>
      <c r="E1054" s="9"/>
      <c r="F1054" s="9"/>
      <c r="G1054" s="9"/>
      <c r="H1054" s="9"/>
      <c r="I1054" s="9"/>
      <c r="J1054" s="10"/>
    </row>
    <row r="1055" spans="2:10">
      <c r="B1055" s="8"/>
      <c r="C1055" s="8"/>
      <c r="D1055" s="9"/>
      <c r="E1055" s="9"/>
      <c r="F1055" s="9"/>
      <c r="G1055" s="9"/>
      <c r="H1055" s="9"/>
      <c r="I1055" s="9"/>
      <c r="J1055" s="10"/>
    </row>
    <row r="1056" spans="2:10">
      <c r="B1056" s="8"/>
      <c r="C1056" s="8"/>
      <c r="D1056" s="9"/>
      <c r="E1056" s="9"/>
      <c r="F1056" s="9"/>
      <c r="G1056" s="9"/>
      <c r="H1056" s="9"/>
      <c r="I1056" s="9"/>
      <c r="J1056" s="10"/>
    </row>
    <row r="1057" spans="2:10">
      <c r="B1057" s="8"/>
      <c r="C1057" s="8"/>
      <c r="D1057" s="9"/>
      <c r="E1057" s="9"/>
      <c r="F1057" s="9"/>
      <c r="G1057" s="9"/>
      <c r="H1057" s="9"/>
      <c r="I1057" s="9"/>
      <c r="J1057" s="10"/>
    </row>
    <row r="1058" spans="2:10">
      <c r="B1058" s="8"/>
      <c r="C1058" s="8"/>
      <c r="D1058" s="9"/>
      <c r="E1058" s="9"/>
      <c r="F1058" s="9"/>
      <c r="G1058" s="9"/>
      <c r="H1058" s="9"/>
      <c r="I1058" s="9"/>
      <c r="J1058" s="10"/>
    </row>
    <row r="1059" spans="2:10">
      <c r="B1059" s="8"/>
      <c r="C1059" s="8"/>
      <c r="D1059" s="9"/>
      <c r="E1059" s="9"/>
      <c r="F1059" s="9"/>
      <c r="G1059" s="9"/>
      <c r="H1059" s="9"/>
      <c r="I1059" s="9"/>
      <c r="J1059" s="10"/>
    </row>
    <row r="1060" spans="2:10">
      <c r="B1060" s="8"/>
      <c r="C1060" s="8"/>
      <c r="D1060" s="9"/>
      <c r="E1060" s="9"/>
      <c r="F1060" s="9"/>
      <c r="G1060" s="9"/>
      <c r="H1060" s="9"/>
      <c r="I1060" s="9"/>
      <c r="J1060" s="10"/>
    </row>
    <row r="1061" spans="2:10">
      <c r="B1061" s="8"/>
      <c r="C1061" s="8"/>
      <c r="D1061" s="9"/>
      <c r="E1061" s="9"/>
      <c r="F1061" s="9"/>
      <c r="G1061" s="9"/>
      <c r="H1061" s="9"/>
      <c r="I1061" s="9"/>
      <c r="J1061" s="10"/>
    </row>
    <row r="1062" spans="2:10">
      <c r="B1062" s="8"/>
      <c r="C1062" s="8"/>
      <c r="D1062" s="9"/>
      <c r="E1062" s="9"/>
      <c r="F1062" s="9"/>
      <c r="G1062" s="9"/>
      <c r="H1062" s="9"/>
      <c r="I1062" s="9"/>
      <c r="J1062" s="10"/>
    </row>
    <row r="1063" spans="2:10">
      <c r="B1063" s="8"/>
      <c r="C1063" s="8"/>
      <c r="D1063" s="9"/>
      <c r="E1063" s="9"/>
      <c r="F1063" s="9"/>
      <c r="G1063" s="9"/>
      <c r="H1063" s="9"/>
      <c r="I1063" s="9"/>
      <c r="J1063" s="10"/>
    </row>
    <row r="1064" spans="2:10">
      <c r="B1064" s="8"/>
      <c r="C1064" s="8"/>
      <c r="D1064" s="9"/>
      <c r="E1064" s="9"/>
      <c r="F1064" s="9"/>
      <c r="G1064" s="9"/>
      <c r="H1064" s="9"/>
      <c r="I1064" s="9"/>
      <c r="J1064" s="10"/>
    </row>
    <row r="1065" spans="2:10">
      <c r="B1065" s="8"/>
      <c r="C1065" s="8"/>
      <c r="D1065" s="9"/>
      <c r="E1065" s="9"/>
      <c r="F1065" s="9"/>
      <c r="G1065" s="9"/>
      <c r="H1065" s="9"/>
      <c r="I1065" s="9"/>
      <c r="J1065" s="10"/>
    </row>
    <row r="1066" spans="2:10">
      <c r="B1066" s="8"/>
      <c r="C1066" s="8"/>
      <c r="D1066" s="9"/>
      <c r="E1066" s="9"/>
      <c r="F1066" s="9"/>
      <c r="G1066" s="9"/>
      <c r="H1066" s="9"/>
      <c r="I1066" s="9"/>
      <c r="J1066" s="10"/>
    </row>
    <row r="1067" spans="2:10">
      <c r="B1067" s="8"/>
      <c r="C1067" s="8"/>
      <c r="D1067" s="9"/>
      <c r="E1067" s="9"/>
      <c r="F1067" s="9"/>
      <c r="G1067" s="9"/>
      <c r="H1067" s="9"/>
      <c r="I1067" s="9"/>
      <c r="J1067" s="10"/>
    </row>
    <row r="1068" spans="2:10">
      <c r="B1068" s="8"/>
      <c r="C1068" s="8"/>
      <c r="D1068" s="9"/>
      <c r="E1068" s="9"/>
      <c r="F1068" s="9"/>
      <c r="G1068" s="9"/>
      <c r="H1068" s="9"/>
      <c r="I1068" s="9"/>
      <c r="J1068" s="10"/>
    </row>
    <row r="1069" spans="2:10">
      <c r="B1069" s="8"/>
      <c r="C1069" s="8"/>
      <c r="D1069" s="9"/>
      <c r="E1069" s="9"/>
      <c r="F1069" s="9"/>
      <c r="G1069" s="9"/>
      <c r="H1069" s="9"/>
      <c r="I1069" s="9"/>
      <c r="J1069" s="10"/>
    </row>
    <row r="1070" spans="2:10">
      <c r="B1070" s="8"/>
      <c r="C1070" s="8"/>
      <c r="D1070" s="9"/>
      <c r="E1070" s="9"/>
      <c r="F1070" s="9"/>
      <c r="G1070" s="9"/>
      <c r="H1070" s="9"/>
      <c r="I1070" s="9"/>
      <c r="J1070" s="10"/>
    </row>
    <row r="1071" spans="2:10">
      <c r="B1071" s="8"/>
      <c r="C1071" s="8"/>
      <c r="D1071" s="9"/>
      <c r="E1071" s="9"/>
      <c r="F1071" s="9"/>
      <c r="G1071" s="9"/>
      <c r="H1071" s="9"/>
      <c r="I1071" s="9"/>
      <c r="J1071" s="10"/>
    </row>
    <row r="1072" spans="2:10">
      <c r="B1072" s="8"/>
      <c r="C1072" s="8"/>
      <c r="D1072" s="9"/>
      <c r="E1072" s="9"/>
      <c r="F1072" s="9"/>
      <c r="G1072" s="9"/>
      <c r="H1072" s="9"/>
      <c r="I1072" s="9"/>
      <c r="J1072" s="10"/>
    </row>
    <row r="1073" spans="2:10">
      <c r="B1073" s="8"/>
      <c r="C1073" s="8"/>
      <c r="D1073" s="9"/>
      <c r="E1073" s="9"/>
      <c r="F1073" s="9"/>
      <c r="G1073" s="9"/>
      <c r="H1073" s="9"/>
      <c r="I1073" s="9"/>
      <c r="J1073" s="10"/>
    </row>
    <row r="1074" spans="2:10">
      <c r="B1074" s="8"/>
      <c r="C1074" s="8"/>
      <c r="D1074" s="9"/>
      <c r="E1074" s="9"/>
      <c r="F1074" s="9"/>
      <c r="G1074" s="9"/>
      <c r="H1074" s="9"/>
      <c r="I1074" s="9"/>
      <c r="J1074" s="10"/>
    </row>
    <row r="1075" spans="2:10">
      <c r="B1075" s="8"/>
      <c r="C1075" s="8"/>
      <c r="D1075" s="9"/>
      <c r="E1075" s="9"/>
      <c r="F1075" s="9"/>
      <c r="G1075" s="9"/>
      <c r="H1075" s="9"/>
      <c r="I1075" s="9"/>
      <c r="J1075" s="10"/>
    </row>
    <row r="1076" spans="2:10">
      <c r="B1076" s="8"/>
      <c r="C1076" s="8"/>
      <c r="D1076" s="9"/>
      <c r="E1076" s="9"/>
      <c r="F1076" s="9"/>
      <c r="G1076" s="9"/>
      <c r="H1076" s="9"/>
      <c r="I1076" s="9"/>
      <c r="J1076" s="10"/>
    </row>
    <row r="1077" spans="2:10">
      <c r="B1077" s="8"/>
      <c r="C1077" s="8"/>
      <c r="D1077" s="9"/>
      <c r="E1077" s="9"/>
      <c r="F1077" s="9"/>
      <c r="G1077" s="9"/>
      <c r="H1077" s="9"/>
      <c r="I1077" s="9"/>
      <c r="J1077" s="10"/>
    </row>
    <row r="1078" spans="2:10">
      <c r="B1078" s="8"/>
      <c r="C1078" s="8"/>
      <c r="D1078" s="9"/>
      <c r="E1078" s="9"/>
      <c r="F1078" s="9"/>
      <c r="G1078" s="9"/>
      <c r="H1078" s="9"/>
      <c r="I1078" s="9"/>
      <c r="J1078" s="10"/>
    </row>
    <row r="1079" spans="2:10">
      <c r="B1079" s="8"/>
      <c r="C1079" s="8"/>
      <c r="D1079" s="9"/>
      <c r="E1079" s="9"/>
      <c r="F1079" s="9"/>
      <c r="G1079" s="9"/>
      <c r="H1079" s="9"/>
      <c r="I1079" s="9"/>
      <c r="J1079" s="10"/>
    </row>
    <row r="1080" spans="2:10">
      <c r="B1080" s="8"/>
      <c r="C1080" s="8"/>
      <c r="D1080" s="9"/>
      <c r="E1080" s="9"/>
      <c r="F1080" s="9"/>
      <c r="G1080" s="9"/>
      <c r="H1080" s="9"/>
      <c r="I1080" s="9"/>
      <c r="J1080" s="10"/>
    </row>
    <row r="1081" spans="2:10">
      <c r="B1081" s="8"/>
      <c r="C1081" s="8"/>
      <c r="D1081" s="9"/>
      <c r="E1081" s="9"/>
      <c r="F1081" s="9"/>
      <c r="G1081" s="9"/>
      <c r="H1081" s="9"/>
      <c r="I1081" s="9"/>
      <c r="J1081" s="10"/>
    </row>
    <row r="1082" spans="2:10">
      <c r="B1082" s="8"/>
      <c r="C1082" s="8"/>
      <c r="D1082" s="9"/>
      <c r="E1082" s="9"/>
      <c r="F1082" s="9"/>
      <c r="G1082" s="9"/>
      <c r="H1082" s="9"/>
      <c r="I1082" s="9"/>
      <c r="J1082" s="10"/>
    </row>
    <row r="1083" spans="2:10">
      <c r="B1083" s="8"/>
      <c r="C1083" s="8"/>
      <c r="D1083" s="9"/>
      <c r="E1083" s="9"/>
      <c r="F1083" s="9"/>
      <c r="G1083" s="9"/>
      <c r="H1083" s="9"/>
      <c r="I1083" s="9"/>
      <c r="J1083" s="10"/>
    </row>
    <row r="1084" spans="2:10">
      <c r="B1084" s="8"/>
      <c r="C1084" s="8"/>
      <c r="D1084" s="9"/>
      <c r="E1084" s="9"/>
      <c r="F1084" s="9"/>
      <c r="G1084" s="9"/>
      <c r="H1084" s="9"/>
      <c r="I1084" s="9"/>
      <c r="J1084" s="10"/>
    </row>
    <row r="1085" spans="2:10">
      <c r="B1085" s="8"/>
      <c r="C1085" s="8"/>
      <c r="D1085" s="9"/>
      <c r="E1085" s="9"/>
      <c r="F1085" s="9"/>
      <c r="G1085" s="9"/>
      <c r="H1085" s="9"/>
      <c r="I1085" s="9"/>
      <c r="J1085" s="10"/>
    </row>
    <row r="1086" spans="2:10">
      <c r="B1086" s="8"/>
      <c r="C1086" s="8"/>
      <c r="D1086" s="9"/>
      <c r="E1086" s="9"/>
      <c r="F1086" s="9"/>
      <c r="G1086" s="9"/>
      <c r="H1086" s="9"/>
      <c r="I1086" s="9"/>
      <c r="J1086" s="10"/>
    </row>
    <row r="1087" spans="2:10">
      <c r="B1087" s="8"/>
      <c r="C1087" s="8"/>
      <c r="D1087" s="9"/>
      <c r="E1087" s="9"/>
      <c r="F1087" s="9"/>
      <c r="G1087" s="9"/>
      <c r="H1087" s="9"/>
      <c r="I1087" s="9"/>
      <c r="J1087" s="10"/>
    </row>
    <row r="1088" spans="2:10">
      <c r="B1088" s="8"/>
      <c r="C1088" s="8"/>
      <c r="D1088" s="9"/>
      <c r="E1088" s="9"/>
      <c r="F1088" s="9"/>
      <c r="G1088" s="9"/>
      <c r="H1088" s="9"/>
      <c r="I1088" s="9"/>
      <c r="J1088" s="10"/>
    </row>
    <row r="1089" spans="2:10">
      <c r="B1089" s="8"/>
      <c r="C1089" s="8"/>
      <c r="D1089" s="9"/>
      <c r="E1089" s="9"/>
      <c r="F1089" s="9"/>
      <c r="G1089" s="9"/>
      <c r="H1089" s="9"/>
      <c r="I1089" s="9"/>
      <c r="J1089" s="10"/>
    </row>
    <row r="1090" spans="2:10">
      <c r="B1090" s="8"/>
      <c r="C1090" s="8"/>
      <c r="D1090" s="9"/>
      <c r="E1090" s="9"/>
      <c r="F1090" s="9"/>
      <c r="G1090" s="9"/>
      <c r="H1090" s="9"/>
      <c r="I1090" s="9"/>
      <c r="J1090" s="10"/>
    </row>
    <row r="1091" spans="2:10">
      <c r="B1091" s="8"/>
      <c r="C1091" s="8"/>
      <c r="D1091" s="9"/>
      <c r="E1091" s="9"/>
      <c r="F1091" s="9"/>
      <c r="G1091" s="9"/>
      <c r="H1091" s="9"/>
      <c r="I1091" s="9"/>
      <c r="J1091" s="10"/>
    </row>
    <row r="1092" spans="2:10">
      <c r="B1092" s="8"/>
      <c r="C1092" s="8"/>
      <c r="D1092" s="9"/>
      <c r="E1092" s="9"/>
      <c r="F1092" s="9"/>
      <c r="G1092" s="9"/>
      <c r="H1092" s="9"/>
      <c r="I1092" s="9"/>
      <c r="J1092" s="10"/>
    </row>
    <row r="1093" spans="2:10">
      <c r="B1093" s="8"/>
      <c r="C1093" s="8"/>
      <c r="D1093" s="9"/>
      <c r="E1093" s="9"/>
      <c r="F1093" s="9"/>
      <c r="G1093" s="9"/>
      <c r="H1093" s="9"/>
      <c r="I1093" s="9"/>
      <c r="J1093" s="10"/>
    </row>
    <row r="1094" spans="2:10">
      <c r="B1094" s="8"/>
      <c r="C1094" s="8"/>
      <c r="D1094" s="9"/>
      <c r="E1094" s="9"/>
      <c r="F1094" s="9"/>
      <c r="G1094" s="9"/>
      <c r="H1094" s="9"/>
      <c r="I1094" s="9"/>
      <c r="J1094" s="10"/>
    </row>
    <row r="1095" spans="2:10">
      <c r="B1095" s="8"/>
      <c r="C1095" s="8"/>
      <c r="D1095" s="9"/>
      <c r="E1095" s="9"/>
      <c r="F1095" s="9"/>
      <c r="G1095" s="9"/>
      <c r="H1095" s="9"/>
      <c r="I1095" s="9"/>
      <c r="J1095" s="10"/>
    </row>
    <row r="1096" spans="2:10">
      <c r="B1096" s="8"/>
      <c r="C1096" s="8"/>
      <c r="D1096" s="9"/>
      <c r="E1096" s="9"/>
      <c r="F1096" s="9"/>
      <c r="G1096" s="9"/>
      <c r="H1096" s="9"/>
      <c r="I1096" s="9"/>
      <c r="J1096" s="10"/>
    </row>
    <row r="1097" spans="2:10">
      <c r="B1097" s="8"/>
      <c r="C1097" s="8"/>
      <c r="D1097" s="9"/>
      <c r="E1097" s="9"/>
      <c r="F1097" s="9"/>
      <c r="G1097" s="9"/>
      <c r="H1097" s="9"/>
      <c r="I1097" s="9"/>
      <c r="J1097" s="10"/>
    </row>
    <row r="1098" spans="2:10">
      <c r="B1098" s="8"/>
      <c r="C1098" s="8"/>
      <c r="D1098" s="9"/>
      <c r="E1098" s="9"/>
      <c r="F1098" s="9"/>
      <c r="G1098" s="9"/>
      <c r="H1098" s="9"/>
      <c r="I1098" s="9"/>
      <c r="J1098" s="10"/>
    </row>
    <row r="1099" spans="2:10">
      <c r="B1099" s="8"/>
      <c r="C1099" s="8"/>
      <c r="D1099" s="9"/>
      <c r="E1099" s="9"/>
      <c r="F1099" s="9"/>
      <c r="G1099" s="9"/>
      <c r="H1099" s="9"/>
      <c r="I1099" s="9"/>
      <c r="J1099" s="10"/>
    </row>
    <row r="1100" spans="2:10">
      <c r="B1100" s="8"/>
      <c r="C1100" s="8"/>
      <c r="D1100" s="9"/>
      <c r="E1100" s="9"/>
      <c r="F1100" s="9"/>
      <c r="G1100" s="9"/>
      <c r="H1100" s="9"/>
      <c r="I1100" s="9"/>
      <c r="J1100" s="10"/>
    </row>
    <row r="1101" spans="2:10">
      <c r="B1101" s="8"/>
      <c r="C1101" s="8"/>
      <c r="D1101" s="9"/>
      <c r="E1101" s="9"/>
      <c r="F1101" s="9"/>
      <c r="G1101" s="9"/>
      <c r="H1101" s="9"/>
      <c r="I1101" s="9"/>
      <c r="J1101" s="10"/>
    </row>
    <row r="1102" spans="2:10">
      <c r="B1102" s="8"/>
      <c r="C1102" s="8"/>
      <c r="D1102" s="9"/>
      <c r="E1102" s="9"/>
      <c r="F1102" s="9"/>
      <c r="G1102" s="9"/>
      <c r="H1102" s="9"/>
      <c r="I1102" s="9"/>
      <c r="J1102" s="10"/>
    </row>
    <row r="1103" spans="2:10">
      <c r="B1103" s="8"/>
      <c r="C1103" s="8"/>
      <c r="D1103" s="9"/>
      <c r="E1103" s="9"/>
      <c r="F1103" s="9"/>
      <c r="G1103" s="9"/>
      <c r="H1103" s="9"/>
      <c r="I1103" s="9"/>
      <c r="J1103" s="10"/>
    </row>
    <row r="1104" spans="2:10">
      <c r="B1104" s="8"/>
      <c r="C1104" s="8"/>
      <c r="D1104" s="9"/>
      <c r="E1104" s="9"/>
      <c r="F1104" s="9"/>
      <c r="G1104" s="9"/>
      <c r="H1104" s="9"/>
      <c r="I1104" s="9"/>
      <c r="J1104" s="10"/>
    </row>
    <row r="1105" spans="2:10">
      <c r="B1105" s="8"/>
      <c r="C1105" s="8"/>
      <c r="D1105" s="9"/>
      <c r="E1105" s="9"/>
      <c r="F1105" s="9"/>
      <c r="G1105" s="9"/>
      <c r="H1105" s="9"/>
      <c r="I1105" s="9"/>
      <c r="J1105" s="10"/>
    </row>
    <row r="1106" spans="2:10">
      <c r="B1106" s="8"/>
      <c r="C1106" s="8"/>
      <c r="D1106" s="9"/>
      <c r="E1106" s="9"/>
      <c r="F1106" s="9"/>
      <c r="G1106" s="9"/>
      <c r="H1106" s="9"/>
      <c r="I1106" s="9"/>
      <c r="J1106" s="10"/>
    </row>
    <row r="1107" spans="2:10">
      <c r="B1107" s="8"/>
      <c r="C1107" s="8"/>
      <c r="D1107" s="9"/>
      <c r="E1107" s="9"/>
      <c r="F1107" s="9"/>
      <c r="G1107" s="9"/>
      <c r="H1107" s="9"/>
      <c r="I1107" s="9"/>
      <c r="J1107" s="10"/>
    </row>
    <row r="1108" spans="2:10">
      <c r="B1108" s="8"/>
      <c r="C1108" s="8"/>
      <c r="D1108" s="9"/>
      <c r="E1108" s="9"/>
      <c r="F1108" s="9"/>
      <c r="G1108" s="9"/>
      <c r="H1108" s="9"/>
      <c r="I1108" s="9"/>
      <c r="J1108" s="10"/>
    </row>
    <row r="1109" spans="2:10">
      <c r="B1109" s="8"/>
      <c r="C1109" s="8"/>
      <c r="D1109" s="9"/>
      <c r="E1109" s="9"/>
      <c r="F1109" s="9"/>
      <c r="G1109" s="9"/>
      <c r="H1109" s="9"/>
      <c r="I1109" s="9"/>
      <c r="J1109" s="10"/>
    </row>
    <row r="1110" spans="2:10">
      <c r="B1110" s="8"/>
      <c r="C1110" s="8"/>
      <c r="D1110" s="9"/>
      <c r="E1110" s="9"/>
      <c r="F1110" s="9"/>
      <c r="G1110" s="9"/>
      <c r="H1110" s="9"/>
      <c r="I1110" s="9"/>
      <c r="J1110" s="10"/>
    </row>
    <row r="1111" spans="2:10">
      <c r="B1111" s="8"/>
      <c r="C1111" s="8"/>
      <c r="D1111" s="9"/>
      <c r="E1111" s="9"/>
      <c r="F1111" s="9"/>
      <c r="G1111" s="9"/>
      <c r="H1111" s="9"/>
      <c r="I1111" s="9"/>
      <c r="J1111" s="10"/>
    </row>
    <row r="1112" spans="2:10">
      <c r="B1112" s="8"/>
      <c r="C1112" s="8"/>
      <c r="D1112" s="9"/>
      <c r="E1112" s="9"/>
      <c r="F1112" s="9"/>
      <c r="G1112" s="9"/>
      <c r="H1112" s="9"/>
      <c r="I1112" s="9"/>
      <c r="J1112" s="10"/>
    </row>
    <row r="1113" spans="2:10">
      <c r="B1113" s="8"/>
      <c r="C1113" s="8"/>
      <c r="D1113" s="9"/>
      <c r="E1113" s="9"/>
      <c r="F1113" s="9"/>
      <c r="G1113" s="9"/>
      <c r="H1113" s="9"/>
      <c r="I1113" s="9"/>
      <c r="J1113" s="10"/>
    </row>
    <row r="1114" spans="2:10">
      <c r="B1114" s="8"/>
      <c r="C1114" s="8"/>
      <c r="D1114" s="9"/>
      <c r="E1114" s="9"/>
      <c r="F1114" s="9"/>
      <c r="G1114" s="9"/>
      <c r="H1114" s="9"/>
      <c r="I1114" s="9"/>
      <c r="J1114" s="10"/>
    </row>
    <row r="1115" spans="2:10">
      <c r="B1115" s="8"/>
      <c r="C1115" s="8"/>
      <c r="D1115" s="9"/>
      <c r="E1115" s="9"/>
      <c r="F1115" s="9"/>
      <c r="G1115" s="9"/>
      <c r="H1115" s="9"/>
      <c r="I1115" s="9"/>
      <c r="J1115" s="10"/>
    </row>
    <row r="1116" spans="2:10">
      <c r="B1116" s="8"/>
      <c r="C1116" s="8"/>
      <c r="D1116" s="9"/>
      <c r="E1116" s="9"/>
      <c r="F1116" s="9"/>
      <c r="G1116" s="9"/>
      <c r="H1116" s="9"/>
      <c r="I1116" s="9"/>
      <c r="J1116" s="10"/>
    </row>
    <row r="1117" spans="2:10">
      <c r="B1117" s="8"/>
      <c r="C1117" s="8"/>
      <c r="D1117" s="9"/>
      <c r="E1117" s="9"/>
      <c r="F1117" s="9"/>
      <c r="G1117" s="9"/>
      <c r="H1117" s="9"/>
      <c r="I1117" s="9"/>
      <c r="J1117" s="10"/>
    </row>
    <row r="1118" spans="2:10">
      <c r="B1118" s="8"/>
      <c r="C1118" s="8"/>
      <c r="D1118" s="9"/>
      <c r="E1118" s="9"/>
      <c r="F1118" s="9"/>
      <c r="G1118" s="9"/>
      <c r="H1118" s="9"/>
      <c r="I1118" s="9"/>
      <c r="J1118" s="10"/>
    </row>
    <row r="1119" spans="2:10">
      <c r="B1119" s="8"/>
      <c r="C1119" s="8"/>
      <c r="D1119" s="9"/>
      <c r="E1119" s="9"/>
      <c r="F1119" s="9"/>
      <c r="G1119" s="9"/>
      <c r="H1119" s="9"/>
      <c r="I1119" s="9"/>
      <c r="J1119" s="10"/>
    </row>
    <row r="1120" spans="2:10">
      <c r="B1120" s="8"/>
      <c r="C1120" s="8"/>
      <c r="D1120" s="9"/>
      <c r="E1120" s="9"/>
      <c r="F1120" s="9"/>
      <c r="G1120" s="9"/>
      <c r="H1120" s="9"/>
      <c r="I1120" s="9"/>
      <c r="J1120" s="10"/>
    </row>
    <row r="1121" spans="2:10">
      <c r="B1121" s="8"/>
      <c r="C1121" s="8"/>
      <c r="D1121" s="9"/>
      <c r="E1121" s="9"/>
      <c r="F1121" s="9"/>
      <c r="G1121" s="9"/>
      <c r="H1121" s="9"/>
      <c r="I1121" s="9"/>
      <c r="J1121" s="10"/>
    </row>
    <row r="1122" spans="2:10">
      <c r="B1122" s="8"/>
      <c r="C1122" s="8"/>
      <c r="D1122" s="9"/>
      <c r="E1122" s="9"/>
      <c r="F1122" s="9"/>
      <c r="G1122" s="9"/>
      <c r="H1122" s="9"/>
      <c r="I1122" s="9"/>
      <c r="J1122" s="10"/>
    </row>
    <row r="1123" spans="2:10">
      <c r="B1123" s="8"/>
      <c r="C1123" s="8"/>
      <c r="D1123" s="9"/>
      <c r="E1123" s="9"/>
      <c r="F1123" s="9"/>
      <c r="G1123" s="9"/>
      <c r="H1123" s="9"/>
      <c r="I1123" s="9"/>
      <c r="J1123" s="10"/>
    </row>
    <row r="1124" spans="2:10">
      <c r="B1124" s="8"/>
      <c r="C1124" s="8"/>
      <c r="D1124" s="9"/>
      <c r="E1124" s="9"/>
      <c r="F1124" s="9"/>
      <c r="G1124" s="9"/>
      <c r="H1124" s="9"/>
      <c r="I1124" s="9"/>
      <c r="J1124" s="10"/>
    </row>
    <row r="1125" spans="2:10">
      <c r="B1125" s="8"/>
      <c r="C1125" s="8"/>
      <c r="D1125" s="9"/>
      <c r="E1125" s="9"/>
      <c r="F1125" s="9"/>
      <c r="G1125" s="9"/>
      <c r="H1125" s="9"/>
      <c r="I1125" s="9"/>
      <c r="J1125" s="10"/>
    </row>
    <row r="1126" spans="2:10">
      <c r="B1126" s="8"/>
      <c r="C1126" s="8"/>
      <c r="D1126" s="9"/>
      <c r="E1126" s="9"/>
      <c r="F1126" s="9"/>
      <c r="G1126" s="9"/>
      <c r="H1126" s="9"/>
      <c r="I1126" s="9"/>
      <c r="J1126" s="10"/>
    </row>
    <row r="1127" spans="2:10">
      <c r="B1127" s="8"/>
      <c r="C1127" s="8"/>
      <c r="D1127" s="9"/>
      <c r="E1127" s="9"/>
      <c r="F1127" s="9"/>
      <c r="G1127" s="9"/>
      <c r="H1127" s="9"/>
      <c r="I1127" s="9"/>
      <c r="J1127" s="10"/>
    </row>
    <row r="1128" spans="2:10">
      <c r="B1128" s="8"/>
      <c r="C1128" s="8"/>
      <c r="D1128" s="9"/>
      <c r="E1128" s="9"/>
      <c r="F1128" s="9"/>
      <c r="G1128" s="9"/>
      <c r="H1128" s="9"/>
      <c r="I1128" s="9"/>
      <c r="J1128" s="10"/>
    </row>
    <row r="1129" spans="2:10">
      <c r="B1129" s="8"/>
      <c r="C1129" s="8"/>
      <c r="D1129" s="9"/>
      <c r="E1129" s="9"/>
      <c r="F1129" s="9"/>
      <c r="G1129" s="9"/>
      <c r="H1129" s="9"/>
      <c r="I1129" s="9"/>
      <c r="J1129" s="10"/>
    </row>
    <row r="1130" spans="2:10">
      <c r="B1130" s="8"/>
      <c r="C1130" s="8"/>
      <c r="D1130" s="9"/>
      <c r="E1130" s="9"/>
      <c r="F1130" s="9"/>
      <c r="G1130" s="9"/>
      <c r="H1130" s="9"/>
      <c r="I1130" s="9"/>
      <c r="J1130" s="10"/>
    </row>
    <row r="1131" spans="2:10">
      <c r="B1131" s="8"/>
      <c r="C1131" s="8"/>
      <c r="D1131" s="9"/>
      <c r="E1131" s="9"/>
      <c r="F1131" s="9"/>
      <c r="G1131" s="9"/>
      <c r="H1131" s="9"/>
      <c r="I1131" s="9"/>
      <c r="J1131" s="10"/>
    </row>
    <row r="1132" spans="2:10">
      <c r="B1132" s="8"/>
      <c r="C1132" s="8"/>
      <c r="D1132" s="9"/>
      <c r="E1132" s="9"/>
      <c r="F1132" s="9"/>
      <c r="G1132" s="9"/>
      <c r="H1132" s="9"/>
      <c r="I1132" s="9"/>
      <c r="J1132" s="10"/>
    </row>
    <row r="1133" spans="2:10">
      <c r="B1133" s="8"/>
      <c r="C1133" s="8"/>
      <c r="D1133" s="9"/>
      <c r="E1133" s="9"/>
      <c r="F1133" s="9"/>
      <c r="G1133" s="9"/>
      <c r="H1133" s="9"/>
      <c r="I1133" s="9"/>
      <c r="J1133" s="10"/>
    </row>
    <row r="1134" spans="2:10">
      <c r="B1134" s="8"/>
      <c r="C1134" s="8"/>
      <c r="D1134" s="9"/>
      <c r="E1134" s="9"/>
      <c r="F1134" s="9"/>
      <c r="G1134" s="9"/>
      <c r="H1134" s="9"/>
      <c r="I1134" s="9"/>
      <c r="J1134" s="10"/>
    </row>
    <row r="1135" spans="2:10">
      <c r="B1135" s="8"/>
      <c r="C1135" s="8"/>
      <c r="D1135" s="9"/>
      <c r="E1135" s="9"/>
      <c r="F1135" s="9"/>
      <c r="G1135" s="9"/>
      <c r="H1135" s="9"/>
      <c r="I1135" s="9"/>
      <c r="J1135" s="10"/>
    </row>
    <row r="1136" spans="2:10">
      <c r="B1136" s="8"/>
      <c r="C1136" s="8"/>
      <c r="D1136" s="9"/>
      <c r="E1136" s="9"/>
      <c r="F1136" s="9"/>
      <c r="G1136" s="9"/>
      <c r="H1136" s="9"/>
      <c r="I1136" s="9"/>
      <c r="J1136" s="10"/>
    </row>
    <row r="1137" spans="2:10">
      <c r="B1137" s="8"/>
      <c r="C1137" s="8"/>
      <c r="D1137" s="9"/>
      <c r="E1137" s="9"/>
      <c r="F1137" s="9"/>
      <c r="G1137" s="9"/>
      <c r="H1137" s="9"/>
      <c r="I1137" s="9"/>
      <c r="J1137" s="10"/>
    </row>
    <row r="1138" spans="2:10">
      <c r="B1138" s="8"/>
      <c r="C1138" s="8"/>
      <c r="D1138" s="9"/>
      <c r="E1138" s="9"/>
      <c r="F1138" s="9"/>
      <c r="G1138" s="9"/>
      <c r="H1138" s="9"/>
      <c r="I1138" s="9"/>
      <c r="J1138" s="10"/>
    </row>
    <row r="1139" spans="2:10">
      <c r="B1139" s="8"/>
      <c r="C1139" s="8"/>
      <c r="D1139" s="9"/>
      <c r="E1139" s="9"/>
      <c r="F1139" s="9"/>
      <c r="G1139" s="9"/>
      <c r="H1139" s="9"/>
      <c r="I1139" s="9"/>
      <c r="J1139" s="10"/>
    </row>
    <row r="1140" spans="2:10">
      <c r="B1140" s="8"/>
      <c r="C1140" s="8"/>
      <c r="D1140" s="9"/>
      <c r="E1140" s="9"/>
      <c r="F1140" s="9"/>
      <c r="G1140" s="9"/>
      <c r="H1140" s="9"/>
      <c r="I1140" s="9"/>
      <c r="J1140" s="10"/>
    </row>
    <row r="1141" spans="2:10">
      <c r="B1141" s="8"/>
      <c r="C1141" s="8"/>
      <c r="D1141" s="9"/>
      <c r="E1141" s="9"/>
      <c r="F1141" s="9"/>
      <c r="G1141" s="9"/>
      <c r="H1141" s="9"/>
      <c r="I1141" s="9"/>
      <c r="J1141" s="10"/>
    </row>
    <row r="1142" spans="2:10">
      <c r="B1142" s="8"/>
      <c r="C1142" s="8"/>
      <c r="D1142" s="9"/>
      <c r="E1142" s="9"/>
      <c r="F1142" s="9"/>
      <c r="G1142" s="9"/>
      <c r="H1142" s="9"/>
      <c r="I1142" s="9"/>
      <c r="J1142" s="10"/>
    </row>
    <row r="1143" spans="2:10">
      <c r="B1143" s="8"/>
      <c r="C1143" s="8"/>
      <c r="D1143" s="9"/>
      <c r="E1143" s="9"/>
      <c r="F1143" s="9"/>
      <c r="G1143" s="9"/>
      <c r="H1143" s="9"/>
      <c r="I1143" s="9"/>
      <c r="J1143" s="10"/>
    </row>
    <row r="1144" spans="2:10">
      <c r="B1144" s="8"/>
      <c r="C1144" s="8"/>
      <c r="D1144" s="9"/>
      <c r="E1144" s="9"/>
      <c r="F1144" s="9"/>
      <c r="G1144" s="9"/>
      <c r="H1144" s="9"/>
      <c r="I1144" s="9"/>
      <c r="J1144" s="10"/>
    </row>
    <row r="1145" spans="2:10">
      <c r="B1145" s="8"/>
      <c r="C1145" s="8"/>
      <c r="D1145" s="9"/>
      <c r="E1145" s="9"/>
      <c r="F1145" s="9"/>
      <c r="G1145" s="9"/>
      <c r="H1145" s="9"/>
      <c r="I1145" s="9"/>
      <c r="J1145" s="10"/>
    </row>
    <row r="1146" spans="2:10">
      <c r="B1146" s="8"/>
      <c r="C1146" s="8"/>
      <c r="D1146" s="9"/>
      <c r="E1146" s="9"/>
      <c r="F1146" s="9"/>
      <c r="G1146" s="9"/>
      <c r="H1146" s="9"/>
      <c r="I1146" s="9"/>
      <c r="J1146" s="10"/>
    </row>
    <row r="1147" spans="2:10">
      <c r="B1147" s="8"/>
      <c r="C1147" s="8"/>
      <c r="D1147" s="9"/>
      <c r="E1147" s="9"/>
      <c r="F1147" s="9"/>
      <c r="G1147" s="9"/>
      <c r="H1147" s="9"/>
      <c r="I1147" s="9"/>
      <c r="J1147" s="10"/>
    </row>
    <row r="1148" spans="2:10">
      <c r="B1148" s="8"/>
      <c r="C1148" s="8"/>
      <c r="D1148" s="9"/>
      <c r="E1148" s="9"/>
      <c r="F1148" s="9"/>
      <c r="G1148" s="9"/>
      <c r="H1148" s="9"/>
      <c r="I1148" s="9"/>
      <c r="J1148" s="10"/>
    </row>
    <row r="1149" spans="2:10">
      <c r="B1149" s="8"/>
      <c r="C1149" s="8"/>
      <c r="D1149" s="9"/>
      <c r="E1149" s="9"/>
      <c r="F1149" s="9"/>
      <c r="G1149" s="9"/>
      <c r="H1149" s="9"/>
      <c r="I1149" s="9"/>
      <c r="J1149" s="10"/>
    </row>
    <row r="1150" spans="2:10">
      <c r="B1150" s="8"/>
      <c r="C1150" s="8"/>
      <c r="D1150" s="9"/>
      <c r="E1150" s="9"/>
      <c r="F1150" s="9"/>
      <c r="G1150" s="9"/>
      <c r="H1150" s="9"/>
      <c r="I1150" s="9"/>
      <c r="J1150" s="10"/>
    </row>
    <row r="1151" spans="2:10">
      <c r="B1151" s="8"/>
      <c r="C1151" s="8"/>
      <c r="D1151" s="9"/>
      <c r="E1151" s="9"/>
      <c r="F1151" s="9"/>
      <c r="G1151" s="9"/>
      <c r="H1151" s="9"/>
      <c r="I1151" s="9"/>
      <c r="J1151" s="10"/>
    </row>
    <row r="1152" spans="2:10">
      <c r="B1152" s="8"/>
      <c r="C1152" s="8"/>
      <c r="D1152" s="9"/>
      <c r="E1152" s="9"/>
      <c r="F1152" s="9"/>
      <c r="G1152" s="9"/>
      <c r="H1152" s="9"/>
      <c r="I1152" s="9"/>
      <c r="J1152" s="10"/>
    </row>
    <row r="1153" spans="2:10">
      <c r="B1153" s="8"/>
      <c r="C1153" s="8"/>
      <c r="D1153" s="9"/>
      <c r="E1153" s="9"/>
      <c r="F1153" s="9"/>
      <c r="G1153" s="9"/>
      <c r="H1153" s="9"/>
      <c r="I1153" s="9"/>
      <c r="J1153" s="10"/>
    </row>
    <row r="1154" spans="2:10">
      <c r="B1154" s="8"/>
      <c r="C1154" s="8"/>
      <c r="D1154" s="9"/>
      <c r="E1154" s="9"/>
      <c r="F1154" s="9"/>
      <c r="G1154" s="9"/>
      <c r="H1154" s="9"/>
      <c r="I1154" s="9"/>
      <c r="J1154" s="10"/>
    </row>
    <row r="1155" spans="2:10">
      <c r="B1155" s="8"/>
      <c r="C1155" s="8"/>
      <c r="D1155" s="9"/>
      <c r="E1155" s="9"/>
      <c r="F1155" s="9"/>
      <c r="G1155" s="9"/>
      <c r="H1155" s="9"/>
      <c r="I1155" s="9"/>
      <c r="J1155" s="10"/>
    </row>
    <row r="1156" spans="2:10">
      <c r="B1156" s="8"/>
      <c r="C1156" s="8"/>
      <c r="D1156" s="9"/>
      <c r="E1156" s="9"/>
      <c r="F1156" s="9"/>
      <c r="G1156" s="9"/>
      <c r="H1156" s="9"/>
      <c r="I1156" s="9"/>
      <c r="J1156" s="10"/>
    </row>
    <row r="1157" spans="2:10">
      <c r="B1157" s="8"/>
      <c r="C1157" s="8"/>
      <c r="D1157" s="9"/>
      <c r="E1157" s="9"/>
      <c r="F1157" s="9"/>
      <c r="G1157" s="9"/>
      <c r="H1157" s="9"/>
      <c r="I1157" s="9"/>
      <c r="J1157" s="10"/>
    </row>
    <row r="1158" spans="2:10">
      <c r="B1158" s="8"/>
      <c r="C1158" s="8"/>
      <c r="D1158" s="9"/>
      <c r="E1158" s="9"/>
      <c r="F1158" s="9"/>
      <c r="G1158" s="9"/>
      <c r="H1158" s="9"/>
      <c r="I1158" s="9"/>
      <c r="J1158" s="10"/>
    </row>
    <row r="1159" spans="2:10">
      <c r="B1159" s="8"/>
      <c r="C1159" s="8"/>
      <c r="D1159" s="9"/>
      <c r="E1159" s="9"/>
      <c r="F1159" s="9"/>
      <c r="G1159" s="9"/>
      <c r="H1159" s="9"/>
      <c r="I1159" s="9"/>
      <c r="J1159" s="10"/>
    </row>
    <row r="1160" spans="2:10">
      <c r="B1160" s="8"/>
      <c r="C1160" s="8"/>
      <c r="D1160" s="9"/>
      <c r="E1160" s="9"/>
      <c r="F1160" s="9"/>
      <c r="G1160" s="9"/>
      <c r="H1160" s="9"/>
      <c r="I1160" s="9"/>
      <c r="J1160" s="10"/>
    </row>
    <row r="1161" spans="2:10">
      <c r="B1161" s="8"/>
      <c r="C1161" s="8"/>
      <c r="D1161" s="9"/>
      <c r="E1161" s="9"/>
      <c r="F1161" s="9"/>
      <c r="G1161" s="9"/>
      <c r="H1161" s="9"/>
      <c r="I1161" s="9"/>
      <c r="J1161" s="10"/>
    </row>
    <row r="1162" spans="2:10">
      <c r="B1162" s="8"/>
      <c r="C1162" s="8"/>
      <c r="D1162" s="9"/>
      <c r="E1162" s="9"/>
      <c r="F1162" s="9"/>
      <c r="G1162" s="9"/>
      <c r="H1162" s="9"/>
      <c r="I1162" s="9"/>
      <c r="J1162" s="10"/>
    </row>
    <row r="1163" spans="2:10">
      <c r="B1163" s="8"/>
      <c r="C1163" s="8"/>
      <c r="D1163" s="9"/>
      <c r="E1163" s="9"/>
      <c r="F1163" s="9"/>
      <c r="G1163" s="9"/>
      <c r="H1163" s="9"/>
      <c r="I1163" s="9"/>
      <c r="J1163" s="10"/>
    </row>
    <row r="1164" spans="2:10">
      <c r="B1164" s="8"/>
      <c r="C1164" s="8"/>
      <c r="D1164" s="9"/>
      <c r="E1164" s="9"/>
      <c r="F1164" s="9"/>
      <c r="G1164" s="9"/>
      <c r="H1164" s="9"/>
      <c r="I1164" s="9"/>
      <c r="J1164" s="10"/>
    </row>
    <row r="1165" spans="2:10">
      <c r="B1165" s="8"/>
      <c r="C1165" s="8"/>
      <c r="D1165" s="9"/>
      <c r="E1165" s="9"/>
      <c r="F1165" s="9"/>
      <c r="G1165" s="9"/>
      <c r="H1165" s="9"/>
      <c r="I1165" s="9"/>
      <c r="J1165" s="10"/>
    </row>
    <row r="1166" spans="2:10">
      <c r="B1166" s="8"/>
      <c r="C1166" s="8"/>
      <c r="D1166" s="9"/>
      <c r="E1166" s="9"/>
      <c r="F1166" s="9"/>
      <c r="G1166" s="9"/>
      <c r="H1166" s="9"/>
      <c r="I1166" s="9"/>
      <c r="J1166" s="10"/>
    </row>
    <row r="1167" spans="2:10">
      <c r="B1167" s="8"/>
      <c r="C1167" s="8"/>
      <c r="D1167" s="9"/>
      <c r="E1167" s="9"/>
      <c r="F1167" s="9"/>
      <c r="G1167" s="9"/>
      <c r="H1167" s="9"/>
      <c r="I1167" s="9"/>
      <c r="J1167" s="10"/>
    </row>
    <row r="1168" spans="2:10">
      <c r="B1168" s="8"/>
      <c r="C1168" s="8"/>
      <c r="D1168" s="9"/>
      <c r="E1168" s="9"/>
      <c r="F1168" s="9"/>
      <c r="G1168" s="9"/>
      <c r="H1168" s="9"/>
      <c r="I1168" s="9"/>
      <c r="J1168" s="10"/>
    </row>
    <row r="1169" spans="2:10">
      <c r="B1169" s="8"/>
      <c r="C1169" s="8"/>
      <c r="D1169" s="9"/>
      <c r="E1169" s="9"/>
      <c r="F1169" s="9"/>
      <c r="G1169" s="9"/>
      <c r="H1169" s="9"/>
      <c r="I1169" s="9"/>
      <c r="J1169" s="10"/>
    </row>
    <row r="1170" spans="2:10">
      <c r="B1170" s="8"/>
      <c r="C1170" s="8"/>
      <c r="D1170" s="9"/>
      <c r="E1170" s="9"/>
      <c r="F1170" s="9"/>
      <c r="G1170" s="9"/>
      <c r="H1170" s="9"/>
      <c r="I1170" s="9"/>
      <c r="J1170" s="10"/>
    </row>
    <row r="1171" spans="2:10">
      <c r="B1171" s="8"/>
      <c r="C1171" s="8"/>
      <c r="D1171" s="9"/>
      <c r="E1171" s="9"/>
      <c r="F1171" s="9"/>
      <c r="G1171" s="9"/>
      <c r="H1171" s="9"/>
      <c r="I1171" s="9"/>
      <c r="J1171" s="10"/>
    </row>
    <row r="1172" spans="2:10">
      <c r="B1172" s="8"/>
      <c r="C1172" s="8"/>
      <c r="D1172" s="9"/>
      <c r="E1172" s="9"/>
      <c r="F1172" s="9"/>
      <c r="G1172" s="9"/>
      <c r="H1172" s="9"/>
      <c r="I1172" s="9"/>
      <c r="J1172" s="10"/>
    </row>
    <row r="1173" spans="2:10">
      <c r="B1173" s="8"/>
      <c r="C1173" s="8"/>
      <c r="D1173" s="9"/>
      <c r="E1173" s="9"/>
      <c r="F1173" s="9"/>
      <c r="G1173" s="9"/>
      <c r="H1173" s="9"/>
      <c r="I1173" s="9"/>
      <c r="J1173" s="10"/>
    </row>
    <row r="1174" spans="2:10">
      <c r="B1174" s="8"/>
      <c r="C1174" s="8"/>
      <c r="D1174" s="9"/>
      <c r="E1174" s="9"/>
      <c r="F1174" s="9"/>
      <c r="G1174" s="9"/>
      <c r="H1174" s="9"/>
      <c r="I1174" s="9"/>
      <c r="J1174" s="10"/>
    </row>
    <row r="1175" spans="2:10">
      <c r="B1175" s="8"/>
      <c r="C1175" s="8"/>
      <c r="D1175" s="9"/>
      <c r="E1175" s="9"/>
      <c r="F1175" s="9"/>
      <c r="G1175" s="9"/>
      <c r="H1175" s="9"/>
      <c r="I1175" s="9"/>
      <c r="J1175" s="10"/>
    </row>
    <row r="1176" spans="2:10">
      <c r="B1176" s="8"/>
      <c r="C1176" s="8"/>
      <c r="D1176" s="9"/>
      <c r="E1176" s="9"/>
      <c r="F1176" s="9"/>
      <c r="G1176" s="9"/>
      <c r="H1176" s="9"/>
      <c r="I1176" s="9"/>
      <c r="J1176" s="10"/>
    </row>
    <row r="1177" spans="2:10">
      <c r="B1177" s="8"/>
      <c r="C1177" s="8"/>
      <c r="D1177" s="9"/>
      <c r="E1177" s="9"/>
      <c r="F1177" s="9"/>
      <c r="G1177" s="9"/>
      <c r="H1177" s="9"/>
      <c r="I1177" s="9"/>
      <c r="J1177" s="10"/>
    </row>
    <row r="1178" spans="2:10">
      <c r="B1178" s="8"/>
      <c r="C1178" s="8"/>
      <c r="D1178" s="9"/>
      <c r="E1178" s="9"/>
      <c r="F1178" s="9"/>
      <c r="G1178" s="9"/>
      <c r="H1178" s="9"/>
      <c r="I1178" s="9"/>
      <c r="J1178" s="10"/>
    </row>
    <row r="1179" spans="2:10">
      <c r="B1179" s="8"/>
      <c r="C1179" s="8"/>
      <c r="D1179" s="9"/>
      <c r="E1179" s="9"/>
      <c r="F1179" s="9"/>
      <c r="G1179" s="9"/>
      <c r="H1179" s="9"/>
      <c r="I1179" s="9"/>
      <c r="J1179" s="10"/>
    </row>
    <row r="1180" spans="2:10">
      <c r="B1180" s="8"/>
      <c r="C1180" s="8"/>
      <c r="D1180" s="9"/>
      <c r="E1180" s="9"/>
      <c r="F1180" s="9"/>
      <c r="G1180" s="9"/>
      <c r="H1180" s="9"/>
      <c r="I1180" s="9"/>
      <c r="J1180" s="10"/>
    </row>
    <row r="1181" spans="2:10">
      <c r="B1181" s="8"/>
      <c r="C1181" s="8"/>
      <c r="D1181" s="9"/>
      <c r="E1181" s="9"/>
      <c r="F1181" s="9"/>
      <c r="G1181" s="9"/>
      <c r="H1181" s="9"/>
      <c r="I1181" s="9"/>
      <c r="J1181" s="10"/>
    </row>
    <row r="1182" spans="2:10">
      <c r="B1182" s="8"/>
      <c r="C1182" s="8"/>
      <c r="D1182" s="9"/>
      <c r="E1182" s="9"/>
      <c r="F1182" s="9"/>
      <c r="G1182" s="9"/>
      <c r="H1182" s="9"/>
      <c r="I1182" s="9"/>
      <c r="J1182" s="10"/>
    </row>
    <row r="1183" spans="2:10">
      <c r="B1183" s="8"/>
      <c r="C1183" s="8"/>
      <c r="D1183" s="9"/>
      <c r="E1183" s="9"/>
      <c r="F1183" s="9"/>
      <c r="G1183" s="9"/>
      <c r="H1183" s="9"/>
      <c r="I1183" s="9"/>
      <c r="J1183" s="10"/>
    </row>
    <row r="1184" spans="2:10">
      <c r="B1184" s="8"/>
      <c r="C1184" s="8"/>
      <c r="D1184" s="9"/>
      <c r="E1184" s="9"/>
      <c r="F1184" s="9"/>
      <c r="G1184" s="9"/>
      <c r="H1184" s="9"/>
      <c r="I1184" s="9"/>
      <c r="J1184" s="10"/>
    </row>
    <row r="1185" spans="2:10">
      <c r="B1185" s="8"/>
      <c r="C1185" s="8"/>
      <c r="D1185" s="9"/>
      <c r="E1185" s="9"/>
      <c r="F1185" s="9"/>
      <c r="G1185" s="9"/>
      <c r="H1185" s="9"/>
      <c r="I1185" s="9"/>
      <c r="J1185" s="10"/>
    </row>
    <row r="1186" spans="2:10">
      <c r="B1186" s="8"/>
      <c r="C1186" s="8"/>
      <c r="D1186" s="9"/>
      <c r="E1186" s="9"/>
      <c r="F1186" s="9"/>
      <c r="G1186" s="9"/>
      <c r="H1186" s="9"/>
      <c r="I1186" s="9"/>
      <c r="J1186" s="10"/>
    </row>
    <row r="1187" spans="2:10">
      <c r="B1187" s="8"/>
      <c r="C1187" s="8"/>
      <c r="D1187" s="9"/>
      <c r="E1187" s="9"/>
      <c r="F1187" s="9"/>
      <c r="G1187" s="9"/>
      <c r="H1187" s="9"/>
      <c r="I1187" s="9"/>
      <c r="J1187" s="10"/>
    </row>
    <row r="1188" spans="2:10">
      <c r="B1188" s="8"/>
      <c r="C1188" s="8"/>
      <c r="D1188" s="9"/>
      <c r="E1188" s="9"/>
      <c r="F1188" s="9"/>
      <c r="G1188" s="9"/>
      <c r="H1188" s="9"/>
      <c r="I1188" s="9"/>
      <c r="J1188" s="10"/>
    </row>
    <row r="1189" spans="2:10">
      <c r="B1189" s="8"/>
      <c r="C1189" s="8"/>
      <c r="D1189" s="9"/>
      <c r="E1189" s="9"/>
      <c r="F1189" s="9"/>
      <c r="G1189" s="9"/>
      <c r="H1189" s="9"/>
      <c r="I1189" s="9"/>
      <c r="J1189" s="10"/>
    </row>
    <row r="1190" spans="2:10">
      <c r="B1190" s="8"/>
      <c r="C1190" s="8"/>
      <c r="D1190" s="9"/>
      <c r="E1190" s="9"/>
      <c r="F1190" s="9"/>
      <c r="G1190" s="9"/>
      <c r="H1190" s="9"/>
      <c r="I1190" s="9"/>
      <c r="J1190" s="10"/>
    </row>
    <row r="1191" spans="2:10">
      <c r="B1191" s="8"/>
      <c r="C1191" s="8"/>
      <c r="D1191" s="9"/>
      <c r="E1191" s="9"/>
      <c r="F1191" s="9"/>
      <c r="G1191" s="9"/>
      <c r="H1191" s="9"/>
      <c r="I1191" s="9"/>
      <c r="J1191" s="10"/>
    </row>
    <row r="1192" spans="2:10">
      <c r="B1192" s="8"/>
      <c r="C1192" s="8"/>
      <c r="D1192" s="9"/>
      <c r="E1192" s="9"/>
      <c r="F1192" s="9"/>
      <c r="G1192" s="9"/>
      <c r="H1192" s="9"/>
      <c r="I1192" s="9"/>
      <c r="J1192" s="10"/>
    </row>
    <row r="1193" spans="2:10">
      <c r="B1193" s="8"/>
      <c r="C1193" s="8"/>
      <c r="D1193" s="9"/>
      <c r="E1193" s="9"/>
      <c r="F1193" s="9"/>
      <c r="G1193" s="9"/>
      <c r="H1193" s="9"/>
      <c r="I1193" s="9"/>
      <c r="J1193" s="10"/>
    </row>
    <row r="1194" spans="2:10">
      <c r="B1194" s="8"/>
      <c r="C1194" s="8"/>
      <c r="D1194" s="9"/>
      <c r="E1194" s="9"/>
      <c r="F1194" s="9"/>
      <c r="G1194" s="9"/>
      <c r="H1194" s="9"/>
      <c r="I1194" s="9"/>
      <c r="J1194" s="10"/>
    </row>
    <row r="1195" spans="2:10">
      <c r="B1195" s="8"/>
      <c r="C1195" s="8"/>
      <c r="D1195" s="9"/>
      <c r="E1195" s="9"/>
      <c r="F1195" s="9"/>
      <c r="G1195" s="9"/>
      <c r="H1195" s="9"/>
      <c r="I1195" s="9"/>
      <c r="J1195" s="10"/>
    </row>
    <row r="1196" spans="2:10">
      <c r="B1196" s="8"/>
      <c r="C1196" s="8"/>
      <c r="D1196" s="9"/>
      <c r="E1196" s="9"/>
      <c r="F1196" s="9"/>
      <c r="G1196" s="9"/>
      <c r="H1196" s="9"/>
      <c r="I1196" s="9"/>
      <c r="J1196" s="10"/>
    </row>
    <row r="1197" spans="2:10">
      <c r="B1197" s="8"/>
      <c r="C1197" s="8"/>
      <c r="D1197" s="9"/>
      <c r="E1197" s="9"/>
      <c r="F1197" s="9"/>
      <c r="G1197" s="9"/>
      <c r="H1197" s="9"/>
      <c r="I1197" s="9"/>
      <c r="J1197" s="10"/>
    </row>
    <row r="1198" spans="2:10">
      <c r="B1198" s="8"/>
      <c r="C1198" s="8"/>
      <c r="D1198" s="9"/>
      <c r="E1198" s="9"/>
      <c r="F1198" s="9"/>
      <c r="G1198" s="9"/>
      <c r="H1198" s="9"/>
      <c r="I1198" s="9"/>
      <c r="J1198" s="10"/>
    </row>
    <row r="1199" spans="2:10">
      <c r="B1199" s="8"/>
      <c r="C1199" s="8"/>
      <c r="D1199" s="9"/>
      <c r="E1199" s="9"/>
      <c r="F1199" s="9"/>
      <c r="G1199" s="9"/>
      <c r="H1199" s="9"/>
      <c r="I1199" s="9"/>
      <c r="J1199" s="10"/>
    </row>
    <row r="1200" spans="2:10">
      <c r="B1200" s="8"/>
      <c r="C1200" s="8"/>
      <c r="D1200" s="9"/>
      <c r="E1200" s="9"/>
      <c r="F1200" s="9"/>
      <c r="G1200" s="9"/>
      <c r="H1200" s="9"/>
      <c r="I1200" s="9"/>
      <c r="J1200" s="10"/>
    </row>
    <row r="1201" spans="2:10">
      <c r="B1201" s="8"/>
      <c r="C1201" s="8"/>
      <c r="D1201" s="9"/>
      <c r="E1201" s="9"/>
      <c r="F1201" s="9"/>
      <c r="G1201" s="9"/>
      <c r="H1201" s="9"/>
      <c r="I1201" s="9"/>
      <c r="J1201" s="10"/>
    </row>
    <row r="1202" spans="2:10">
      <c r="B1202" s="8"/>
      <c r="C1202" s="8"/>
      <c r="D1202" s="9"/>
      <c r="E1202" s="9"/>
      <c r="F1202" s="9"/>
      <c r="G1202" s="9"/>
      <c r="H1202" s="9"/>
      <c r="I1202" s="9"/>
      <c r="J1202" s="10"/>
    </row>
    <row r="1203" spans="2:10">
      <c r="B1203" s="8"/>
      <c r="C1203" s="8"/>
      <c r="D1203" s="9"/>
      <c r="E1203" s="9"/>
      <c r="F1203" s="9"/>
      <c r="G1203" s="9"/>
      <c r="H1203" s="9"/>
      <c r="I1203" s="9"/>
      <c r="J1203" s="10"/>
    </row>
    <row r="1204" spans="2:10">
      <c r="B1204" s="8"/>
      <c r="C1204" s="8"/>
      <c r="D1204" s="9"/>
      <c r="E1204" s="9"/>
      <c r="F1204" s="9"/>
      <c r="G1204" s="9"/>
      <c r="H1204" s="9"/>
      <c r="I1204" s="9"/>
      <c r="J1204" s="10"/>
    </row>
    <row r="1205" spans="2:10">
      <c r="B1205" s="8"/>
      <c r="C1205" s="8"/>
      <c r="D1205" s="9"/>
      <c r="E1205" s="9"/>
      <c r="F1205" s="9"/>
      <c r="G1205" s="9"/>
      <c r="H1205" s="9"/>
      <c r="I1205" s="9"/>
      <c r="J1205" s="10"/>
    </row>
    <row r="1206" spans="2:10">
      <c r="B1206" s="8"/>
      <c r="C1206" s="8"/>
      <c r="D1206" s="9"/>
      <c r="E1206" s="9"/>
      <c r="F1206" s="9"/>
      <c r="G1206" s="9"/>
      <c r="H1206" s="9"/>
      <c r="I1206" s="9"/>
      <c r="J1206" s="10"/>
    </row>
    <row r="1207" spans="2:10">
      <c r="B1207" s="8"/>
      <c r="C1207" s="8"/>
      <c r="D1207" s="9"/>
      <c r="E1207" s="9"/>
      <c r="F1207" s="9"/>
      <c r="G1207" s="9"/>
      <c r="H1207" s="9"/>
      <c r="I1207" s="9"/>
      <c r="J1207" s="10"/>
    </row>
    <row r="1208" spans="2:10">
      <c r="B1208" s="8"/>
      <c r="C1208" s="8"/>
      <c r="D1208" s="9"/>
      <c r="E1208" s="9"/>
      <c r="F1208" s="9"/>
      <c r="G1208" s="9"/>
      <c r="H1208" s="9"/>
      <c r="I1208" s="9"/>
      <c r="J1208" s="10"/>
    </row>
    <row r="1209" spans="2:10">
      <c r="B1209" s="8"/>
      <c r="C1209" s="8"/>
      <c r="D1209" s="9"/>
      <c r="E1209" s="9"/>
      <c r="F1209" s="9"/>
      <c r="G1209" s="9"/>
      <c r="H1209" s="9"/>
      <c r="I1209" s="9"/>
      <c r="J1209" s="10"/>
    </row>
    <row r="1210" spans="2:10">
      <c r="B1210" s="8"/>
      <c r="C1210" s="8"/>
      <c r="D1210" s="9"/>
      <c r="E1210" s="9"/>
      <c r="F1210" s="9"/>
      <c r="G1210" s="9"/>
      <c r="H1210" s="9"/>
      <c r="I1210" s="9"/>
      <c r="J1210" s="10"/>
    </row>
    <row r="1211" spans="2:10">
      <c r="B1211" s="8"/>
      <c r="C1211" s="8"/>
      <c r="D1211" s="9"/>
      <c r="E1211" s="9"/>
      <c r="F1211" s="9"/>
      <c r="G1211" s="9"/>
      <c r="H1211" s="9"/>
      <c r="I1211" s="9"/>
      <c r="J1211" s="10"/>
    </row>
    <row r="1212" spans="2:10">
      <c r="B1212" s="8"/>
      <c r="C1212" s="8"/>
      <c r="D1212" s="9"/>
      <c r="E1212" s="9"/>
      <c r="F1212" s="9"/>
      <c r="G1212" s="9"/>
      <c r="H1212" s="9"/>
      <c r="I1212" s="9"/>
      <c r="J1212" s="10"/>
    </row>
    <row r="1213" spans="2:10">
      <c r="B1213" s="8"/>
      <c r="C1213" s="8"/>
      <c r="D1213" s="9"/>
      <c r="E1213" s="9"/>
      <c r="F1213" s="9"/>
      <c r="G1213" s="9"/>
      <c r="H1213" s="9"/>
      <c r="I1213" s="9"/>
      <c r="J1213" s="10"/>
    </row>
    <row r="1214" spans="2:10">
      <c r="B1214" s="8"/>
      <c r="C1214" s="8"/>
      <c r="D1214" s="9"/>
      <c r="E1214" s="9"/>
      <c r="F1214" s="9"/>
      <c r="G1214" s="9"/>
      <c r="H1214" s="9"/>
      <c r="I1214" s="9"/>
      <c r="J1214" s="10"/>
    </row>
    <row r="1215" spans="2:10">
      <c r="B1215" s="8"/>
      <c r="C1215" s="8"/>
      <c r="D1215" s="9"/>
      <c r="E1215" s="9"/>
      <c r="F1215" s="9"/>
      <c r="G1215" s="9"/>
      <c r="H1215" s="9"/>
      <c r="I1215" s="9"/>
      <c r="J1215" s="10"/>
    </row>
    <row r="1216" spans="2:10">
      <c r="B1216" s="8"/>
      <c r="C1216" s="8"/>
      <c r="D1216" s="9"/>
      <c r="E1216" s="9"/>
      <c r="F1216" s="9"/>
      <c r="G1216" s="9"/>
      <c r="H1216" s="9"/>
      <c r="I1216" s="9"/>
      <c r="J1216" s="10"/>
    </row>
    <row r="1217" spans="2:10">
      <c r="B1217" s="8"/>
      <c r="C1217" s="8"/>
      <c r="D1217" s="9"/>
      <c r="E1217" s="9"/>
      <c r="F1217" s="9"/>
      <c r="G1217" s="9"/>
      <c r="H1217" s="9"/>
      <c r="I1217" s="9"/>
      <c r="J1217" s="10"/>
    </row>
    <row r="1218" spans="2:10">
      <c r="B1218" s="8"/>
      <c r="C1218" s="8"/>
      <c r="D1218" s="9"/>
      <c r="E1218" s="9"/>
      <c r="F1218" s="9"/>
      <c r="G1218" s="9"/>
      <c r="H1218" s="9"/>
      <c r="I1218" s="9"/>
      <c r="J1218" s="10"/>
    </row>
    <row r="1219" spans="2:10">
      <c r="B1219" s="8"/>
      <c r="C1219" s="8"/>
      <c r="D1219" s="9"/>
      <c r="E1219" s="9"/>
      <c r="F1219" s="9"/>
      <c r="G1219" s="9"/>
      <c r="H1219" s="9"/>
      <c r="I1219" s="9"/>
      <c r="J1219" s="10"/>
    </row>
    <row r="1220" spans="2:10">
      <c r="B1220" s="8"/>
      <c r="C1220" s="8"/>
      <c r="D1220" s="9"/>
      <c r="E1220" s="9"/>
      <c r="F1220" s="9"/>
      <c r="G1220" s="9"/>
      <c r="H1220" s="9"/>
      <c r="I1220" s="9"/>
      <c r="J1220" s="10"/>
    </row>
    <row r="1221" spans="2:10">
      <c r="B1221" s="8"/>
      <c r="C1221" s="8"/>
      <c r="D1221" s="9"/>
      <c r="E1221" s="9"/>
      <c r="F1221" s="9"/>
      <c r="G1221" s="9"/>
      <c r="H1221" s="9"/>
      <c r="I1221" s="9"/>
      <c r="J1221" s="10"/>
    </row>
    <row r="1222" spans="2:10">
      <c r="B1222" s="8"/>
      <c r="C1222" s="8"/>
      <c r="D1222" s="9"/>
      <c r="E1222" s="9"/>
      <c r="F1222" s="9"/>
      <c r="G1222" s="9"/>
      <c r="H1222" s="9"/>
      <c r="I1222" s="9"/>
      <c r="J1222" s="10"/>
    </row>
    <row r="1223" spans="2:10">
      <c r="B1223" s="8"/>
      <c r="C1223" s="8"/>
      <c r="D1223" s="9"/>
      <c r="E1223" s="9"/>
      <c r="F1223" s="9"/>
      <c r="G1223" s="9"/>
      <c r="H1223" s="9"/>
      <c r="I1223" s="9"/>
      <c r="J1223" s="10"/>
    </row>
    <row r="1224" spans="2:10">
      <c r="B1224" s="8"/>
      <c r="C1224" s="8"/>
      <c r="D1224" s="9"/>
      <c r="E1224" s="9"/>
      <c r="F1224" s="9"/>
      <c r="G1224" s="9"/>
      <c r="H1224" s="9"/>
      <c r="I1224" s="9"/>
      <c r="J1224" s="10"/>
    </row>
    <row r="1225" spans="2:10">
      <c r="B1225" s="8"/>
      <c r="C1225" s="8"/>
      <c r="D1225" s="9"/>
      <c r="E1225" s="9"/>
      <c r="F1225" s="9"/>
      <c r="G1225" s="9"/>
      <c r="H1225" s="9"/>
      <c r="I1225" s="9"/>
      <c r="J1225" s="10"/>
    </row>
    <row r="1226" spans="2:10">
      <c r="B1226" s="8"/>
      <c r="C1226" s="8"/>
      <c r="D1226" s="9"/>
      <c r="E1226" s="9"/>
      <c r="F1226" s="9"/>
      <c r="G1226" s="9"/>
      <c r="H1226" s="9"/>
      <c r="I1226" s="9"/>
      <c r="J1226" s="10"/>
    </row>
    <row r="1227" spans="2:10">
      <c r="B1227" s="8"/>
      <c r="C1227" s="8"/>
      <c r="D1227" s="9"/>
      <c r="E1227" s="9"/>
      <c r="F1227" s="9"/>
      <c r="G1227" s="9"/>
      <c r="H1227" s="9"/>
      <c r="I1227" s="9"/>
      <c r="J1227" s="10"/>
    </row>
    <row r="1228" spans="2:10">
      <c r="B1228" s="8"/>
      <c r="C1228" s="8"/>
      <c r="D1228" s="9"/>
      <c r="E1228" s="9"/>
      <c r="F1228" s="9"/>
      <c r="G1228" s="9"/>
      <c r="H1228" s="9"/>
      <c r="I1228" s="9"/>
      <c r="J1228" s="10"/>
    </row>
    <row r="1229" spans="2:10">
      <c r="B1229" s="8"/>
      <c r="C1229" s="8"/>
      <c r="D1229" s="9"/>
      <c r="E1229" s="9"/>
      <c r="F1229" s="9"/>
      <c r="G1229" s="9"/>
      <c r="H1229" s="9"/>
      <c r="I1229" s="9"/>
      <c r="J1229" s="10"/>
    </row>
    <row r="1230" spans="2:10">
      <c r="B1230" s="8"/>
      <c r="C1230" s="8"/>
      <c r="D1230" s="9"/>
      <c r="E1230" s="9"/>
      <c r="F1230" s="9"/>
      <c r="G1230" s="9"/>
      <c r="H1230" s="9"/>
      <c r="I1230" s="9"/>
      <c r="J1230" s="10"/>
    </row>
    <row r="1231" spans="2:10">
      <c r="B1231" s="8"/>
      <c r="C1231" s="8"/>
      <c r="D1231" s="9"/>
      <c r="E1231" s="9"/>
      <c r="F1231" s="9"/>
      <c r="G1231" s="9"/>
      <c r="H1231" s="9"/>
      <c r="I1231" s="9"/>
      <c r="J1231" s="10"/>
    </row>
    <row r="1232" spans="2:10">
      <c r="B1232" s="8"/>
      <c r="C1232" s="8"/>
      <c r="D1232" s="9"/>
      <c r="E1232" s="9"/>
      <c r="F1232" s="9"/>
      <c r="G1232" s="9"/>
      <c r="H1232" s="9"/>
      <c r="I1232" s="9"/>
      <c r="J1232" s="10"/>
    </row>
    <row r="1233" spans="2:10">
      <c r="B1233" s="8"/>
      <c r="C1233" s="8"/>
      <c r="D1233" s="9"/>
      <c r="E1233" s="9"/>
      <c r="F1233" s="9"/>
      <c r="G1233" s="9"/>
      <c r="H1233" s="9"/>
      <c r="I1233" s="9"/>
      <c r="J1233" s="10"/>
    </row>
    <row r="1234" spans="2:10">
      <c r="B1234" s="8"/>
      <c r="C1234" s="8"/>
      <c r="D1234" s="9"/>
      <c r="E1234" s="9"/>
      <c r="F1234" s="9"/>
      <c r="G1234" s="9"/>
      <c r="H1234" s="9"/>
      <c r="I1234" s="9"/>
      <c r="J1234" s="10"/>
    </row>
    <row r="1235" spans="2:10">
      <c r="B1235" s="8"/>
      <c r="C1235" s="8"/>
      <c r="D1235" s="9"/>
      <c r="E1235" s="9"/>
      <c r="F1235" s="9"/>
      <c r="G1235" s="9"/>
      <c r="H1235" s="9"/>
      <c r="I1235" s="9"/>
      <c r="J1235" s="10"/>
    </row>
    <row r="1236" spans="2:10">
      <c r="B1236" s="8"/>
      <c r="C1236" s="8"/>
      <c r="D1236" s="9"/>
      <c r="E1236" s="9"/>
      <c r="F1236" s="9"/>
      <c r="G1236" s="9"/>
      <c r="H1236" s="9"/>
      <c r="I1236" s="9"/>
      <c r="J1236" s="10"/>
    </row>
    <row r="1237" spans="2:10">
      <c r="B1237" s="8"/>
      <c r="C1237" s="8"/>
      <c r="D1237" s="9"/>
      <c r="E1237" s="9"/>
      <c r="F1237" s="9"/>
      <c r="G1237" s="9"/>
      <c r="H1237" s="9"/>
      <c r="I1237" s="9"/>
      <c r="J1237" s="10"/>
    </row>
    <row r="1238" spans="2:10">
      <c r="B1238" s="8"/>
      <c r="C1238" s="8"/>
      <c r="D1238" s="9"/>
      <c r="E1238" s="9"/>
      <c r="F1238" s="9"/>
      <c r="G1238" s="9"/>
      <c r="H1238" s="9"/>
      <c r="I1238" s="9"/>
      <c r="J1238" s="10"/>
    </row>
    <row r="1239" spans="2:10">
      <c r="B1239" s="8"/>
      <c r="C1239" s="8"/>
      <c r="D1239" s="9"/>
      <c r="E1239" s="9"/>
      <c r="F1239" s="9"/>
      <c r="G1239" s="9"/>
      <c r="H1239" s="9"/>
      <c r="I1239" s="9"/>
      <c r="J1239" s="10"/>
    </row>
    <row r="1240" spans="2:10">
      <c r="B1240" s="8"/>
      <c r="C1240" s="8"/>
      <c r="D1240" s="9"/>
      <c r="E1240" s="9"/>
      <c r="F1240" s="9"/>
      <c r="G1240" s="9"/>
      <c r="H1240" s="9"/>
      <c r="I1240" s="9"/>
      <c r="J1240" s="10"/>
    </row>
    <row r="1241" spans="2:10">
      <c r="B1241" s="8"/>
      <c r="C1241" s="8"/>
      <c r="D1241" s="9"/>
      <c r="E1241" s="9"/>
      <c r="F1241" s="9"/>
      <c r="G1241" s="9"/>
      <c r="H1241" s="9"/>
      <c r="I1241" s="9"/>
      <c r="J1241" s="10"/>
    </row>
    <row r="1242" spans="2:10">
      <c r="B1242" s="8"/>
      <c r="C1242" s="8"/>
      <c r="D1242" s="9"/>
      <c r="E1242" s="9"/>
      <c r="F1242" s="9"/>
      <c r="G1242" s="9"/>
      <c r="H1242" s="9"/>
      <c r="I1242" s="9"/>
      <c r="J1242" s="10"/>
    </row>
    <row r="1243" spans="2:10">
      <c r="B1243" s="8"/>
      <c r="C1243" s="8"/>
      <c r="D1243" s="9"/>
      <c r="E1243" s="9"/>
      <c r="F1243" s="9"/>
      <c r="G1243" s="9"/>
      <c r="H1243" s="9"/>
      <c r="I1243" s="9"/>
      <c r="J1243" s="10"/>
    </row>
    <row r="1244" spans="2:10">
      <c r="B1244" s="8"/>
      <c r="C1244" s="8"/>
      <c r="D1244" s="9"/>
      <c r="E1244" s="9"/>
      <c r="F1244" s="9"/>
      <c r="G1244" s="9"/>
      <c r="H1244" s="9"/>
      <c r="I1244" s="9"/>
      <c r="J1244" s="10"/>
    </row>
    <row r="1245" spans="2:10"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2:10"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2:10"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2:10"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2:10"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2:10"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2:10"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2:10"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2:10"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2:10"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2:10"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2:10"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2:10"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2:10"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2:10"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2:10"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2:10"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2:10"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2:10"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2:10"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2:10"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2:10"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2:10"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2:10"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2:10"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2:10"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2:10"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2:10"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2:10"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2:10"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2:10"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2:10"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2:10"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2:10"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2:10"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2:10"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2:10"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2:10"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2:10"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2:10"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2:10"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2:10"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2:10"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2:10"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2:10"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2:10"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2:10"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2:10"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2:10"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2:10"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2:10"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2:10"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2:10"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2:10"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2:10"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2:10"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2:10"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2:10"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2:10"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2:10"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2:10"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2:10"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2:10"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2:10"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2:10"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2:10"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2:10"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2:10"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2:10"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2:10"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2:10"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2:10"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2:10"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2:10"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2:10"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2:10"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2:10"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2:10"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2:10"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2:10"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2:10"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2:10"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2:10"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2:10"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2:10"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2:10"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2:10"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2:10"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2:10"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2:10"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2:10"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2:10"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2:10"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2:10"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2:10"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2:10"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2:10"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2:10"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2:10"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2:10"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2:10"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2:10"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2:10"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2:10"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2:10"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2:10"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2:10"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2:10"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2:10"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2:10"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2:10"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2:10"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2:10"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2:10"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2:10"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2:10"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2:10"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2:10"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2:10"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2:10"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2:10"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2:10"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2:10"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2:10"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2:10"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2:10"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2:10"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2:10"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2:10"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2:10"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2:10"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2:10"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2:10"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2:10"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2:10"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2:10">
      <c r="B1380" s="8"/>
      <c r="C1380" s="8"/>
      <c r="D1380" s="8"/>
      <c r="E1380" s="8"/>
      <c r="F1380" s="8"/>
      <c r="G1380" s="8"/>
      <c r="H1380" s="8"/>
      <c r="I1380" s="8"/>
      <c r="J1380" s="8"/>
    </row>
  </sheetData>
  <autoFilter ref="A2:J1244" xr:uid="{00000000-0009-0000-0000-000000000000}">
    <sortState xmlns:xlrd2="http://schemas.microsoft.com/office/spreadsheetml/2017/richdata2" ref="A2:L1243">
      <sortCondition descending="1" ref="J1"/>
    </sortState>
  </autoFilter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Area - proteins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jun qi</cp:lastModifiedBy>
  <dcterms:created xsi:type="dcterms:W3CDTF">2013-10-24T06:44:03Z</dcterms:created>
  <dcterms:modified xsi:type="dcterms:W3CDTF">2021-02-11T21:32:38Z</dcterms:modified>
</cp:coreProperties>
</file>