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eininger Lab\Manuscripts in Preparation\AML SIRT5\Supplemental Tables\"/>
    </mc:Choice>
  </mc:AlternateContent>
  <bookViews>
    <workbookView xWindow="0" yWindow="0" windowWidth="28800" windowHeight="13935"/>
  </bookViews>
  <sheets>
    <sheet name="Table S1" sheetId="3" r:id="rId1"/>
  </sheets>
  <definedNames>
    <definedName name="_xlnm.Print_Area" localSheetId="0">'Table S1'!$A$1:$AL$230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3" l="1"/>
  <c r="G48" i="3"/>
  <c r="G53" i="3"/>
  <c r="G55" i="3"/>
  <c r="G57" i="3"/>
  <c r="G59" i="3"/>
  <c r="G61" i="3"/>
  <c r="G63" i="3"/>
  <c r="G68" i="3"/>
  <c r="G71" i="3"/>
  <c r="G78" i="3"/>
  <c r="G84" i="3"/>
  <c r="G89" i="3"/>
  <c r="G93" i="3"/>
  <c r="G97" i="3"/>
  <c r="G100" i="3"/>
  <c r="G106" i="3"/>
</calcChain>
</file>

<file path=xl/sharedStrings.xml><?xml version="1.0" encoding="utf-8"?>
<sst xmlns="http://schemas.openxmlformats.org/spreadsheetml/2006/main" count="1746" uniqueCount="659">
  <si>
    <t>Sample ID</t>
  </si>
  <si>
    <t>Gender</t>
  </si>
  <si>
    <t>Hb (g/dL)</t>
  </si>
  <si>
    <t>Neutrophils (%)</t>
  </si>
  <si>
    <t>Eosinophils (%)</t>
  </si>
  <si>
    <t>Basophils (%)</t>
  </si>
  <si>
    <t>Age at diagnosis (years)</t>
  </si>
  <si>
    <t>Peripheral blood blasts (%)</t>
  </si>
  <si>
    <t>Female</t>
  </si>
  <si>
    <t>VAF (%)</t>
  </si>
  <si>
    <t>FLT3-ITD</t>
  </si>
  <si>
    <t>Protein change</t>
  </si>
  <si>
    <t>Nuc. change</t>
  </si>
  <si>
    <t>NM_004119.2</t>
  </si>
  <si>
    <t>NRAS</t>
  </si>
  <si>
    <t>c.35G&gt;A</t>
  </si>
  <si>
    <t xml:space="preserve">p.Gly12Asp </t>
  </si>
  <si>
    <t>NM_002524.4</t>
  </si>
  <si>
    <t>WT1</t>
  </si>
  <si>
    <t>NM_024426.4</t>
  </si>
  <si>
    <t>Date of diagnosis</t>
  </si>
  <si>
    <t>Date of relapse</t>
  </si>
  <si>
    <t>16-047</t>
  </si>
  <si>
    <t>Male</t>
  </si>
  <si>
    <t>NGS (Myeloid malignancies panel, ARUP)</t>
  </si>
  <si>
    <t>c.1780_1800dup</t>
  </si>
  <si>
    <t xml:space="preserve">p.Phe594_Asp600dup </t>
  </si>
  <si>
    <t>c.935A&gt;G</t>
  </si>
  <si>
    <t>CEBPA</t>
  </si>
  <si>
    <t>p.Gln312Arg</t>
  </si>
  <si>
    <t>NM_004364.4</t>
  </si>
  <si>
    <t>t(15;17) present</t>
  </si>
  <si>
    <t>NA</t>
  </si>
  <si>
    <t>46,XY,t(15;17)(q24;q21)[18]/46,XY[2]</t>
  </si>
  <si>
    <t>Newly diagnosed</t>
  </si>
  <si>
    <t>16-226</t>
  </si>
  <si>
    <t>c.2645G&gt;A</t>
  </si>
  <si>
    <t>DNMT3A</t>
  </si>
  <si>
    <t xml:space="preserve">p.Arg882His </t>
  </si>
  <si>
    <t>NM_175629.2</t>
  </si>
  <si>
    <t>c.1142C&gt;A</t>
  </si>
  <si>
    <t>p.Ser381*</t>
  </si>
  <si>
    <t>c.1140dup</t>
  </si>
  <si>
    <t xml:space="preserve">p.Ser381fs </t>
  </si>
  <si>
    <t>c.68dup</t>
  </si>
  <si>
    <t xml:space="preserve">p.His24fs </t>
  </si>
  <si>
    <t>46,XX[20]</t>
  </si>
  <si>
    <t>AML-M3 (APL)</t>
  </si>
  <si>
    <t>Status</t>
  </si>
  <si>
    <t>Alive</t>
  </si>
  <si>
    <t>Deceased</t>
  </si>
  <si>
    <t>16-237</t>
  </si>
  <si>
    <t>16-262</t>
  </si>
  <si>
    <t>APL with PML-RARA</t>
  </si>
  <si>
    <t>AML, NOS</t>
  </si>
  <si>
    <t>Therapy-related myeloid neoplasms</t>
  </si>
  <si>
    <t>46,XX,add(7)(q21)[20].arr[hg19]3q26.2q29(168,782,753-197,851,986)x3,</t>
  </si>
  <si>
    <t>7q21.2q36.3(92,388,458-159,119,707)x1</t>
  </si>
  <si>
    <t>c.1096C&gt;T</t>
  </si>
  <si>
    <t>p.Gln366*</t>
  </si>
  <si>
    <t>c.2337T&gt;A</t>
  </si>
  <si>
    <t>CSF3R</t>
  </si>
  <si>
    <t>p.Tyr779*</t>
  </si>
  <si>
    <t>NM_156039.3</t>
  </si>
  <si>
    <t>Refractory</t>
  </si>
  <si>
    <t xml:space="preserve">Therapy-related MDS </t>
  </si>
  <si>
    <t xml:space="preserve">with transformation into AML </t>
  </si>
  <si>
    <t>Newly diagnosed/   Relapsed/Refractory</t>
  </si>
  <si>
    <t>AML-M4</t>
  </si>
  <si>
    <t>16-244</t>
  </si>
  <si>
    <t>c.584T&gt;C</t>
  </si>
  <si>
    <t>TP53</t>
  </si>
  <si>
    <t xml:space="preserve">p.Ile195Thr </t>
  </si>
  <si>
    <t>NM_000546.5</t>
  </si>
  <si>
    <t>/46,XY[2]</t>
  </si>
  <si>
    <t xml:space="preserve">45-46,XY,add(2)(p11.2), add(3)(p12),-5,-7,add(7)(p11.2),-17,+2-3mar[18] </t>
  </si>
  <si>
    <t>AML with myelodysplasia-related changes</t>
  </si>
  <si>
    <t>c.1849G&gt;T</t>
  </si>
  <si>
    <t>JAK2</t>
  </si>
  <si>
    <t xml:space="preserve">p.Val617Phe </t>
  </si>
  <si>
    <t>NM_004972.3</t>
  </si>
  <si>
    <t>16-373</t>
  </si>
  <si>
    <t>AML</t>
  </si>
  <si>
    <t>AML, transformed from MPN</t>
  </si>
  <si>
    <t>MPN</t>
  </si>
  <si>
    <t xml:space="preserve">Deceased </t>
  </si>
  <si>
    <t>Normal</t>
  </si>
  <si>
    <t>deletion 7q31 in 178/200 (89.0 percent) cells scored</t>
  </si>
  <si>
    <t>Lymphocytes (%)</t>
  </si>
  <si>
    <t>Monocytes (%)</t>
  </si>
  <si>
    <t>CBC Parameters at the time of sample collection</t>
  </si>
  <si>
    <t>Date of sample collection</t>
  </si>
  <si>
    <t>Karyotype at diagnosis</t>
  </si>
  <si>
    <t>FISH at diagnosis</t>
  </si>
  <si>
    <t>MDS</t>
  </si>
  <si>
    <t>16-446</t>
  </si>
  <si>
    <t>41-44, XY,-3,-5,del(5) (q12q33),-6,-7,-8,-9,-11,-12,-13,</t>
  </si>
  <si>
    <t>-18,-21,-22,+2-8mar[cp23]/46,XY[1]</t>
  </si>
  <si>
    <t xml:space="preserve"> </t>
  </si>
  <si>
    <t>5q31 deletion, 7cen,7q31 deletion/monosomy, 11q23 deletion</t>
  </si>
  <si>
    <t>p.Arg282fs</t>
  </si>
  <si>
    <t>c.844del.</t>
  </si>
  <si>
    <t xml:space="preserve">c.216_217insT </t>
  </si>
  <si>
    <t>p.Val73fs</t>
  </si>
  <si>
    <t>shSIRT5 (-) Dox</t>
  </si>
  <si>
    <t>shSIRT5 (+) Dox</t>
  </si>
  <si>
    <t>Colony reduction (% control)</t>
  </si>
  <si>
    <t>Colony counts</t>
  </si>
  <si>
    <t>SIRT5 KD by qPCR (% control)</t>
  </si>
  <si>
    <t>16-085</t>
  </si>
  <si>
    <t>16-267</t>
  </si>
  <si>
    <t>16-395</t>
  </si>
  <si>
    <t>16-434</t>
  </si>
  <si>
    <t>16-491</t>
  </si>
  <si>
    <t>16-539</t>
  </si>
  <si>
    <t>17-018</t>
  </si>
  <si>
    <t>17-022</t>
  </si>
  <si>
    <t>c.394C&gt;T</t>
  </si>
  <si>
    <t>IDH1</t>
  </si>
  <si>
    <t>NM_005896.3</t>
  </si>
  <si>
    <t>46,XY[20]</t>
  </si>
  <si>
    <t>c.860_863dup</t>
  </si>
  <si>
    <t>NPM1</t>
  </si>
  <si>
    <t xml:space="preserve">p.Trp288fs </t>
  </si>
  <si>
    <t>NM_002520.6</t>
  </si>
  <si>
    <t>c.5338del</t>
  </si>
  <si>
    <t>TET2</t>
  </si>
  <si>
    <t xml:space="preserve">p.Leu1780fs </t>
  </si>
  <si>
    <t>NM_001127208.2</t>
  </si>
  <si>
    <t>c.3242dup</t>
  </si>
  <si>
    <t xml:space="preserve">p.Leu1081fs </t>
  </si>
  <si>
    <t>ZRSR2</t>
  </si>
  <si>
    <t>c.376C&gt;T</t>
  </si>
  <si>
    <t>p.Arg126*</t>
  </si>
  <si>
    <t>NM_005089.3</t>
  </si>
  <si>
    <t>c.406C&gt;T</t>
  </si>
  <si>
    <t>DNMT1</t>
  </si>
  <si>
    <t xml:space="preserve">p.Arg136Cys </t>
  </si>
  <si>
    <t>NM_001130823.1</t>
  </si>
  <si>
    <t>c.1773_1774ins48</t>
  </si>
  <si>
    <t xml:space="preserve">p.Tyr591_Val592ins16 </t>
  </si>
  <si>
    <t>c.1129_1135dup</t>
  </si>
  <si>
    <t xml:space="preserve">p.Val379fs </t>
  </si>
  <si>
    <t>c.1243C&gt;T</t>
  </si>
  <si>
    <t xml:space="preserve">p.Arg415Trp </t>
  </si>
  <si>
    <t>47,XX,+8[18] (peripheral blood)</t>
  </si>
  <si>
    <t>Relapsed</t>
  </si>
  <si>
    <t>AML with inv(16)</t>
  </si>
  <si>
    <t>Therapy-related AML</t>
  </si>
  <si>
    <t>16q22 (CBFB): rearrangement present</t>
  </si>
  <si>
    <t xml:space="preserve">Female </t>
  </si>
  <si>
    <t>Essential thrombocythemia</t>
  </si>
  <si>
    <t>47,XX,+X,inv(3)(q21q26.2),-7,+22[2]/48,sl,+21[18]</t>
  </si>
  <si>
    <t>c.1099_1150del</t>
  </si>
  <si>
    <t>CALR</t>
  </si>
  <si>
    <t xml:space="preserve">p.Leu367fs </t>
  </si>
  <si>
    <t>NM_004343.3</t>
  </si>
  <si>
    <t>c.593A&gt;G</t>
  </si>
  <si>
    <t>RUNX1</t>
  </si>
  <si>
    <t>p.Asp198Gly</t>
  </si>
  <si>
    <t>NM_001754.4</t>
  </si>
  <si>
    <t>c.178G&gt;A</t>
  </si>
  <si>
    <t>PTPN11</t>
  </si>
  <si>
    <t xml:space="preserve">p.Gly60Ser </t>
  </si>
  <si>
    <t>NM_002834.3</t>
  </si>
  <si>
    <t>CBL</t>
  </si>
  <si>
    <t>c.1227+2_1227+5delinsATACC</t>
  </si>
  <si>
    <t xml:space="preserve">p.? </t>
  </si>
  <si>
    <t>NM_005188.3</t>
  </si>
  <si>
    <t>c.1736T&gt;C</t>
  </si>
  <si>
    <t>FLT3</t>
  </si>
  <si>
    <t xml:space="preserve">p.Val579Ala </t>
  </si>
  <si>
    <t>c.1711G&gt;C</t>
  </si>
  <si>
    <t xml:space="preserve">p.Ala571Pro </t>
  </si>
  <si>
    <t>c.1906C&gt;G</t>
  </si>
  <si>
    <t>EZH2</t>
  </si>
  <si>
    <t xml:space="preserve">p.Pro636Ala </t>
  </si>
  <si>
    <t>NM_004456.4</t>
  </si>
  <si>
    <t>45,XY,+1,der(1;14)(p10;q10),add(3)(p25),-5,del(12)(p11.2p13)[6]/</t>
  </si>
  <si>
    <t>44,XY,sl,del(7)(q11.2),der(8)del(8)(p21)t(8;17)(q24;q21),-17,+19,-22[cp10]/</t>
  </si>
  <si>
    <t>63&lt;3n&gt;,sdl1,-3,-4,-6,+8,del(8)(p21)x2,+9,+13,-15,-18,-21[cp4]</t>
  </si>
  <si>
    <t xml:space="preserve">5p15.2 (D5S23): gain present </t>
  </si>
  <si>
    <t xml:space="preserve">5q31 (EGR1): deletion present </t>
  </si>
  <si>
    <t xml:space="preserve">7cen (D7Z1), 7q31 (D7S486): deletion and monosomy present </t>
  </si>
  <si>
    <t xml:space="preserve">11q23 (KMT2A; also known as MLL): gain present </t>
  </si>
  <si>
    <t>16q22 (CBFB): gain present</t>
  </si>
  <si>
    <t>c.714dup</t>
  </si>
  <si>
    <t>p.Asn239*</t>
  </si>
  <si>
    <t>c.496_501del</t>
  </si>
  <si>
    <t xml:space="preserve">p.Ser166_Gln167del </t>
  </si>
  <si>
    <t>SRSF2</t>
  </si>
  <si>
    <t>NM_003016.4</t>
  </si>
  <si>
    <t>c.182A&gt;G</t>
  </si>
  <si>
    <t>c.976C&gt;T</t>
  </si>
  <si>
    <t xml:space="preserve">p.Arg326Cys </t>
  </si>
  <si>
    <t>c.2730del</t>
  </si>
  <si>
    <t xml:space="preserve">p.Ala911fs </t>
  </si>
  <si>
    <t>c.3105dup</t>
  </si>
  <si>
    <t xml:space="preserve">p.His1036fs </t>
  </si>
  <si>
    <t>Rheumatoid arthritis</t>
  </si>
  <si>
    <t>46,XY[11]</t>
  </si>
  <si>
    <t>c.2504C&gt;T</t>
  </si>
  <si>
    <t xml:space="preserve">p.Thr835Met </t>
  </si>
  <si>
    <t>c.1062C&gt;A</t>
  </si>
  <si>
    <t>BCOR</t>
  </si>
  <si>
    <t>p.Tyr354*</t>
  </si>
  <si>
    <t>NM_001123385.1</t>
  </si>
  <si>
    <t xml:space="preserve">p.Arg132Cys </t>
  </si>
  <si>
    <t>c.2264T&gt;C</t>
  </si>
  <si>
    <t xml:space="preserve">p.Phe755Ser </t>
  </si>
  <si>
    <t>c.1742_1786dup</t>
  </si>
  <si>
    <t xml:space="preserve">p.Val581_Arg595dup </t>
  </si>
  <si>
    <t>c.1715A&gt;G</t>
  </si>
  <si>
    <t xml:space="preserve">p.Tyr572Cys </t>
  </si>
  <si>
    <t>c.394C&gt;G</t>
  </si>
  <si>
    <t xml:space="preserve">p.Pro132Ala </t>
  </si>
  <si>
    <t>c.2509G&gt;A</t>
  </si>
  <si>
    <t xml:space="preserve">p.Asp837Asn </t>
  </si>
  <si>
    <t>Diagnosis (FAB type)</t>
  </si>
  <si>
    <t>Diagnosis (WHO)</t>
  </si>
  <si>
    <t>MDS-MLD</t>
  </si>
  <si>
    <t>Genes</t>
  </si>
  <si>
    <t>17-268</t>
  </si>
  <si>
    <t>N/A</t>
  </si>
  <si>
    <t>46,XX,add(11)(q23)[1]/47,sl,+21[19]</t>
  </si>
  <si>
    <t>Myeloproliferative neoplasm with fibrosis</t>
  </si>
  <si>
    <t>c.592G&gt;A</t>
  </si>
  <si>
    <t xml:space="preserve">p.Asp198Asn </t>
  </si>
  <si>
    <t>c.284C&gt;G</t>
  </si>
  <si>
    <t xml:space="preserve">p.Pro95Arg </t>
  </si>
  <si>
    <t>c.34G&gt;A</t>
  </si>
  <si>
    <t xml:space="preserve">p.Gly12Ser </t>
  </si>
  <si>
    <t>c.4664_4665del</t>
  </si>
  <si>
    <t xml:space="preserve">p.Glu1555fs </t>
  </si>
  <si>
    <t>c.3860T&gt;C</t>
  </si>
  <si>
    <t xml:space="preserve">p.Phe1287Ser </t>
  </si>
  <si>
    <t>KIT</t>
  </si>
  <si>
    <t xml:space="preserve">t(8;21)(q22;q22) (RUNX1T1;RUNX1): translocation present </t>
  </si>
  <si>
    <t>Bone marrow myeloblasts (%)</t>
  </si>
  <si>
    <t>Bone marrow blasts (%)</t>
  </si>
  <si>
    <t>12-094</t>
  </si>
  <si>
    <t>Colon cancer, treated with chemotherapy</t>
  </si>
  <si>
    <t>47,XY,del(5)(q13q33),+8,del(8)(p21),i(8)(q10),-16,+mar[2]/  46-47,sl,del(7)(q22q35)[cp14]/46,XY[4]</t>
  </si>
  <si>
    <t>STAG2</t>
  </si>
  <si>
    <t>c.894-1G&gt;A</t>
  </si>
  <si>
    <t>NM_001042749.2.1</t>
  </si>
  <si>
    <t>c.844C&gt;G</t>
  </si>
  <si>
    <t>p.Arg282Gly</t>
  </si>
  <si>
    <t>NM_000546.5.1</t>
  </si>
  <si>
    <t>12-130</t>
  </si>
  <si>
    <t>AML, transformed from MF</t>
  </si>
  <si>
    <t>Myelofibrosis</t>
  </si>
  <si>
    <t>No variants detected</t>
  </si>
  <si>
    <t>13-137</t>
  </si>
  <si>
    <t>46,XX[7]</t>
  </si>
  <si>
    <t>p.Arg882His</t>
  </si>
  <si>
    <t>NM_022552.4.1</t>
  </si>
  <si>
    <t>c.1837+5delGins&gt;MEDNTA:PAD&lt;</t>
  </si>
  <si>
    <t>NM_004119.2.1</t>
  </si>
  <si>
    <t>c.860_863dupTCTG</t>
  </si>
  <si>
    <t>p.Trp288fs</t>
  </si>
  <si>
    <t>NM_002520.6.1</t>
  </si>
  <si>
    <t>c.1574T&gt;C</t>
  </si>
  <si>
    <t>p.Leu525Pro</t>
  </si>
  <si>
    <t>NM_001127208.2.1</t>
  </si>
  <si>
    <t>12-153</t>
  </si>
  <si>
    <t>Chronic myelomonocytic leukemia</t>
  </si>
  <si>
    <t>2007</t>
  </si>
  <si>
    <t>46,XX[18]</t>
  </si>
  <si>
    <t>c.4223A&gt;G</t>
  </si>
  <si>
    <t>p.Asn1408Ser</t>
  </si>
  <si>
    <t>c.4727_4728delAG</t>
  </si>
  <si>
    <t>p.Glu1576fs</t>
  </si>
  <si>
    <t>c.710C&gt;T</t>
  </si>
  <si>
    <t>p.Ser237Leu</t>
  </si>
  <si>
    <t>NM_005188.3.1</t>
  </si>
  <si>
    <t>c.2170C&gt;T</t>
  </si>
  <si>
    <t>p.Gln724*</t>
  </si>
  <si>
    <t>c.292delC</t>
  </si>
  <si>
    <t>p.Leu98fs</t>
  </si>
  <si>
    <t>NM_001754.4.1</t>
  </si>
  <si>
    <t>PHF6</t>
  </si>
  <si>
    <t>c.850T&gt;C</t>
  </si>
  <si>
    <t>p.Cys284Arg</t>
  </si>
  <si>
    <t>NM_001015877.1.1</t>
  </si>
  <si>
    <t>12-174</t>
  </si>
  <si>
    <t>c.1739_1801dupAGGTGACCGGCTCCTCAGATAATGAGTACTTCTACGTTGATTTCAGAGAATATGAATATGATC</t>
  </si>
  <si>
    <t>p.Gln580_Asp600dup</t>
  </si>
  <si>
    <t>c.1124_1128dupCCCCG</t>
  </si>
  <si>
    <t>p.Thr377fs</t>
  </si>
  <si>
    <t>NM_024426.4.1</t>
  </si>
  <si>
    <t>12-206</t>
  </si>
  <si>
    <t>47,XX,inv(16)(p13.1q22),+22[20]</t>
  </si>
  <si>
    <t>12-221</t>
  </si>
  <si>
    <t>c.2390A&gt;T</t>
  </si>
  <si>
    <t>p.Asn797Ile</t>
  </si>
  <si>
    <t>c.1769_1770insGGAGGTGTGGGACTT</t>
  </si>
  <si>
    <t>p.Tyr589_Phe590insLeuGluValTrpAsp</t>
  </si>
  <si>
    <t>c.179G&gt;C</t>
  </si>
  <si>
    <t>p.Gly60Ala</t>
  </si>
  <si>
    <t>NM_002834.3.1</t>
  </si>
  <si>
    <t>c.1098+1G&gt;A</t>
  </si>
  <si>
    <t>12-318</t>
  </si>
  <si>
    <t>AML, M1</t>
  </si>
  <si>
    <t>46,XY[7]</t>
  </si>
  <si>
    <t>c.1355delA</t>
  </si>
  <si>
    <t>p.Glu452fs</t>
  </si>
  <si>
    <t>c.4021_4025delGCACC</t>
  </si>
  <si>
    <t>p.Ala1341fs</t>
  </si>
  <si>
    <t>12-322</t>
  </si>
  <si>
    <t>c.1041_1064dupGAAGGTGCTGGAGCTGACCAGTGA</t>
  </si>
  <si>
    <t>p.Ser354_Asp355insGluLysValLeuGluLeuThrSer</t>
  </si>
  <si>
    <t>NM_001287424.1.1</t>
  </si>
  <si>
    <t>c.372dupG</t>
  </si>
  <si>
    <t>p.Lys125fs</t>
  </si>
  <si>
    <t>c.1773_1805dupCGTTGATTTCAGAGAATATGAATATGATCTCAA</t>
  </si>
  <si>
    <t>p.Leu601_Lys602insAsnValAspPheArgGluTyrGluTyrAspLeu</t>
  </si>
  <si>
    <t>p.Gln61Arg</t>
  </si>
  <si>
    <t>NM_002524.4.1</t>
  </si>
  <si>
    <t>12-327</t>
  </si>
  <si>
    <t>47,XY,+21[7]/51,sl,+Y,+10,+15,+18[6]/46,XY[7]</t>
  </si>
  <si>
    <t>21q22 (RUNX1): gain present</t>
  </si>
  <si>
    <t>c.1051_1053dupGAG</t>
  </si>
  <si>
    <t>p.Glu351dup</t>
  </si>
  <si>
    <t>c.994C&gt;T</t>
  </si>
  <si>
    <t>p.Arg332Cys</t>
  </si>
  <si>
    <t>13-100</t>
  </si>
  <si>
    <t>46,XX,inv(16)(p13.1q22)[8]/46,XX[12]</t>
  </si>
  <si>
    <t>c.1268_1429del</t>
  </si>
  <si>
    <t>p.Ile423_Ala476del</t>
  </si>
  <si>
    <t>c.1250_1255delCTTACG</t>
  </si>
  <si>
    <t>p.Thr417_Asp419delinsAsn</t>
  </si>
  <si>
    <t>NM_000222.2.1</t>
  </si>
  <si>
    <t>12-377</t>
  </si>
  <si>
    <t>47,XY,+21[2]/46,XY[19]</t>
  </si>
  <si>
    <t>c.1837+1_1837+2insAGATTTCAGAGAATATGAATATGATCTCAAATGGGAGTTTCCAAGAGAAAATTTAGAGTTTGG</t>
  </si>
  <si>
    <t>c.4757C&gt;G</t>
  </si>
  <si>
    <t>p.Ser1586*</t>
  </si>
  <si>
    <t>c.665_666delAT</t>
  </si>
  <si>
    <t>p.His222fs</t>
  </si>
  <si>
    <t>Samples used in  shRNA library screen</t>
  </si>
  <si>
    <t>Samples used in SIRT5 knockdown experiments and colony forming assays</t>
  </si>
  <si>
    <t>Significant medical history</t>
  </si>
  <si>
    <t>failed</t>
  </si>
  <si>
    <t>AML, transformed from CMML</t>
  </si>
  <si>
    <t>* denotes 2 samples from the same patient</t>
  </si>
  <si>
    <t>AML - acute myeloid leukemia</t>
  </si>
  <si>
    <t>CMML - chronic myelomonocytic leukemia</t>
  </si>
  <si>
    <t>DLBCL - diffuse large B cell lymphoma</t>
  </si>
  <si>
    <t>MDS - myelodysplastic syndrome</t>
  </si>
  <si>
    <t>MPN - myeloproliferative neoplasm</t>
  </si>
  <si>
    <t>MF - myelofibrosis</t>
  </si>
  <si>
    <t>NOS - not otherwise specified</t>
  </si>
  <si>
    <t>NA - not applicable</t>
  </si>
  <si>
    <t>PTLD - post transplant lymphoprolifeartive disease</t>
  </si>
  <si>
    <t>APL - acute promyelocytic leukemia</t>
  </si>
  <si>
    <t>ND</t>
  </si>
  <si>
    <r>
      <t>WBC (x10</t>
    </r>
    <r>
      <rPr>
        <b/>
        <vertAlign val="superscript"/>
        <sz val="11"/>
        <color theme="1"/>
        <rFont val="Arial"/>
        <family val="2"/>
      </rPr>
      <t>9</t>
    </r>
    <r>
      <rPr>
        <b/>
        <sz val="11"/>
        <color theme="1"/>
        <rFont val="Arial"/>
        <family val="2"/>
      </rPr>
      <t>/L)</t>
    </r>
  </si>
  <si>
    <r>
      <t>Platelets (x10</t>
    </r>
    <r>
      <rPr>
        <b/>
        <vertAlign val="superscript"/>
        <sz val="11"/>
        <color theme="1"/>
        <rFont val="Arial"/>
        <family val="2"/>
      </rPr>
      <t>9</t>
    </r>
    <r>
      <rPr>
        <b/>
        <sz val="11"/>
        <color theme="1"/>
        <rFont val="Arial"/>
        <family val="2"/>
      </rPr>
      <t>/L)</t>
    </r>
  </si>
  <si>
    <t>17-098</t>
  </si>
  <si>
    <t>17-212</t>
  </si>
  <si>
    <t>17-218</t>
  </si>
  <si>
    <t>17-243</t>
  </si>
  <si>
    <t>17-319</t>
  </si>
  <si>
    <t>17-355</t>
  </si>
  <si>
    <t>c.1794_1795ins27</t>
  </si>
  <si>
    <t>c.1759_1815dup</t>
  </si>
  <si>
    <t>c.1108_1109insT</t>
  </si>
  <si>
    <t>c.4876C&gt;T</t>
  </si>
  <si>
    <t xml:space="preserve"> p.Glu598_Tyr599ins9 </t>
  </si>
  <si>
    <t>p.Asn587_Phe605dup</t>
  </si>
  <si>
    <t>p.Arg370fs</t>
  </si>
  <si>
    <t>p.Gln1626*</t>
  </si>
  <si>
    <t>NR</t>
  </si>
  <si>
    <t xml:space="preserve">46,XY[15] </t>
  </si>
  <si>
    <t>ASXL1</t>
  </si>
  <si>
    <t>c.284C&gt;A</t>
  </si>
  <si>
    <t>c.1934dup</t>
  </si>
  <si>
    <t>c.38G&gt;A</t>
  </si>
  <si>
    <t>c.179G&gt;T</t>
  </si>
  <si>
    <t xml:space="preserve">p.Asp198Gly </t>
  </si>
  <si>
    <t xml:space="preserve">p.Pro95His </t>
  </si>
  <si>
    <t xml:space="preserve">p.Gly646fs </t>
  </si>
  <si>
    <t xml:space="preserve">p.Gly13Asp </t>
  </si>
  <si>
    <t>p.Gly60Val</t>
  </si>
  <si>
    <t>NM_015338.5</t>
  </si>
  <si>
    <t>atypical CML</t>
  </si>
  <si>
    <t xml:space="preserve">46,XY,i(17)(q10)[8]/47,sl,+13[2]/46,XY[10] </t>
  </si>
  <si>
    <t>SETBP1</t>
  </si>
  <si>
    <t>c.2602G&gt;A</t>
  </si>
  <si>
    <t>c.1900_1922del</t>
  </si>
  <si>
    <t xml:space="preserve"> c.284C&gt;A</t>
  </si>
  <si>
    <t xml:space="preserve">p.Asp868Asn </t>
  </si>
  <si>
    <t xml:space="preserve"> p.Glu635fs </t>
  </si>
  <si>
    <t xml:space="preserve"> p.Pro95His </t>
  </si>
  <si>
    <t xml:space="preserve"> p.Gly12Asp </t>
  </si>
  <si>
    <t>NM_015559.2</t>
  </si>
  <si>
    <t>AML NOS</t>
  </si>
  <si>
    <t xml:space="preserve">46,XX[20] </t>
  </si>
  <si>
    <t xml:space="preserve"> c.215C&gt;T</t>
  </si>
  <si>
    <t xml:space="preserve"> p.Ala72Val </t>
  </si>
  <si>
    <t>cervical cancer with chemoradiation</t>
  </si>
  <si>
    <t>Mixed phenotype acute leukemia; T/myeloid</t>
  </si>
  <si>
    <t>c.2206C&gt;T</t>
  </si>
  <si>
    <t>p.Arg736Cys</t>
  </si>
  <si>
    <t>c.1755dup</t>
  </si>
  <si>
    <t>p.Cys586fs</t>
  </si>
  <si>
    <t>c.1227+2T&gt;C</t>
  </si>
  <si>
    <t xml:space="preserve">46,XY,add(5)(q11.2)[2] </t>
  </si>
  <si>
    <t xml:space="preserve">/45,sl,der(7;14)(q10;10),+0-2mar[cp5] </t>
  </si>
  <si>
    <t xml:space="preserve">/46,XY[3] </t>
  </si>
  <si>
    <t xml:space="preserve">8q22 (RUNX1T1): deletion present </t>
  </si>
  <si>
    <t xml:space="preserve">8q22 (RUNX1T1): gain present </t>
  </si>
  <si>
    <t>U2AF1</t>
  </si>
  <si>
    <t>c.445del</t>
  </si>
  <si>
    <t>c.656_657delinsG</t>
  </si>
  <si>
    <t>c.470A&gt;C</t>
  </si>
  <si>
    <t xml:space="preserve">p.Ser149fs </t>
  </si>
  <si>
    <t xml:space="preserve">p.Pro219fs </t>
  </si>
  <si>
    <t xml:space="preserve">p.Gln157Pro </t>
  </si>
  <si>
    <t>NM_006758.2</t>
  </si>
  <si>
    <t>17-327*</t>
  </si>
  <si>
    <t>17-318*</t>
  </si>
  <si>
    <t>Therapy related AML</t>
  </si>
  <si>
    <t xml:space="preserve">43-46,XY,add(4)(p14),-5, 
add(6)(p23),-7,der(12)t(12;18)(p11.2;q11.2),-18, 
+1-3mar[cp17]/43-45,sl,+22[cp3] </t>
  </si>
  <si>
    <t xml:space="preserve">5q31 (EGR1): deletion present 
7cen (D7Z1), 7q31 (D7S486): deletion present 
16q22 (CBFB): low level gain present
  </t>
  </si>
  <si>
    <t>c.913A&gt;T</t>
  </si>
  <si>
    <t>c.746G&gt;C</t>
  </si>
  <si>
    <t xml:space="preserve"> c.394C&gt;T</t>
  </si>
  <si>
    <t>p.Lys305*</t>
  </si>
  <si>
    <t xml:space="preserve">p.Arg249Thr </t>
  </si>
  <si>
    <t xml:space="preserve"> p.Arg132Cys</t>
  </si>
  <si>
    <t>ELN Risk group</t>
  </si>
  <si>
    <t>Adverse</t>
  </si>
  <si>
    <t>?</t>
  </si>
  <si>
    <t>Intermediate</t>
  </si>
  <si>
    <t>Favorable</t>
  </si>
  <si>
    <t>19-463</t>
  </si>
  <si>
    <t>RUNXI</t>
  </si>
  <si>
    <t>c.351+2T&gt;C</t>
  </si>
  <si>
    <t>p.unknown</t>
  </si>
  <si>
    <t>BCORL1</t>
  </si>
  <si>
    <t>NM_021946.4</t>
  </si>
  <si>
    <t xml:space="preserve">46,XY,add(1)(q32),add(14)(p11.2)[9]/46,XY[11] </t>
  </si>
  <si>
    <t>transformed from CMML-0, Vidaza</t>
  </si>
  <si>
    <t>same patient as 17-318</t>
  </si>
  <si>
    <t>same patient as 17-327</t>
  </si>
  <si>
    <t>same patient as 16-262</t>
  </si>
  <si>
    <t>same patient as 16-237</t>
  </si>
  <si>
    <t>Sample Count</t>
  </si>
  <si>
    <t>Experiment Type</t>
  </si>
  <si>
    <t>leiomyosarcoma - status post surgery, radio- and chemotherapy</t>
  </si>
  <si>
    <t>Samples used in SIRT5 protein expression immunoblots</t>
  </si>
  <si>
    <t>AML M4</t>
  </si>
  <si>
    <t>15-250</t>
  </si>
  <si>
    <t xml:space="preserve">Hx of follicular lymphoma tx chemotherapy </t>
  </si>
  <si>
    <t>46,XX,del(7)(q22q36)[20]</t>
  </si>
  <si>
    <t xml:space="preserve">ABNORMAL FISH RESULTS </t>
  </si>
  <si>
    <t>c.1138delinsAA</t>
  </si>
  <si>
    <t xml:space="preserve">p.Arg380fs </t>
  </si>
  <si>
    <t>16-119</t>
  </si>
  <si>
    <t xml:space="preserve">3q26.2 (MECOM): gain or rearrangement present </t>
  </si>
  <si>
    <t>16-133</t>
  </si>
  <si>
    <t xml:space="preserve">7cen (D7Z1), 7q31 (D7S486): deletion present </t>
  </si>
  <si>
    <t>15-443</t>
  </si>
  <si>
    <t>Hx JAK2+ myelofibrosis</t>
  </si>
  <si>
    <t xml:space="preserve">46,XY,inv(16)(p13.1q22)[9]/46,XY[11] </t>
  </si>
  <si>
    <t>15-656</t>
  </si>
  <si>
    <t>c.1924_1928del</t>
  </si>
  <si>
    <t xml:space="preserve"> p.Gly644fs </t>
  </si>
  <si>
    <t xml:space="preserve"> c.205G&gt;A</t>
  </si>
  <si>
    <t xml:space="preserve">p.Glu69Lys </t>
  </si>
  <si>
    <t>15-584</t>
  </si>
  <si>
    <t>Hx NSCLC tx chemotherapy and radiation</t>
  </si>
  <si>
    <t xml:space="preserve">45,X,-Y[20] </t>
  </si>
  <si>
    <t>c.3803+1G&gt;A</t>
  </si>
  <si>
    <t>c.319C&gt;G</t>
  </si>
  <si>
    <t xml:space="preserve">p.Arg107Gly </t>
  </si>
  <si>
    <t>c.1940dup</t>
  </si>
  <si>
    <t xml:space="preserve">p.Gly649fs </t>
  </si>
  <si>
    <t>c.3496dup</t>
  </si>
  <si>
    <t xml:space="preserve"> p.Ala1166fs </t>
  </si>
  <si>
    <t>16-099</t>
  </si>
  <si>
    <t>c.1798_1827dup</t>
  </si>
  <si>
    <t xml:space="preserve">p.Asp600_Asn609dup </t>
  </si>
  <si>
    <t>Intermediate vs adverse</t>
  </si>
  <si>
    <t>c.1127_1128insAAAAAGGTCC</t>
  </si>
  <si>
    <t xml:space="preserve">p.Thr377fs </t>
  </si>
  <si>
    <t>17-270</t>
  </si>
  <si>
    <t>Hx HL s/p chemotherapy and radiation</t>
  </si>
  <si>
    <t xml:space="preserve">46,XY,t(8;21)(q22;q22)[8]46,sl,del(9)(q13q22)[4]/47,sdl,+21[ </t>
  </si>
  <si>
    <t>c.2447A&gt;T</t>
  </si>
  <si>
    <t xml:space="preserve">p.Asp816Val </t>
  </si>
  <si>
    <t>NM_000222.2</t>
  </si>
  <si>
    <t>17-271</t>
  </si>
  <si>
    <t xml:space="preserve">2]/47,sl,+21[4]/46,XY[2] </t>
  </si>
  <si>
    <t>c.4417A&gt;T</t>
  </si>
  <si>
    <t xml:space="preserve"> p.Lys1473*</t>
  </si>
  <si>
    <t xml:space="preserve"> c.35G&gt;A</t>
  </si>
  <si>
    <t>p.Gly12Asp</t>
  </si>
  <si>
    <t>KRAS</t>
  </si>
  <si>
    <t>c.436G&gt;A</t>
  </si>
  <si>
    <t xml:space="preserve">p.Ala146Thr </t>
  </si>
  <si>
    <t>NM_004985.4</t>
  </si>
  <si>
    <t>16-173</t>
  </si>
  <si>
    <t>AML M1</t>
  </si>
  <si>
    <t>Hx LGL leukemia</t>
  </si>
  <si>
    <t xml:space="preserve">43-45,X,-Y,del(5)(q22q35),del(7)(q22),+8,-9,add(9)(p13),+11, </t>
  </si>
  <si>
    <t>c.673-2A&gt;T</t>
  </si>
  <si>
    <t>16-174</t>
  </si>
  <si>
    <t>16-512</t>
  </si>
  <si>
    <t>16-513</t>
  </si>
  <si>
    <t>Hx CMML</t>
  </si>
  <si>
    <t xml:space="preserve">45,XX,-7[20] </t>
  </si>
  <si>
    <t xml:space="preserve">ABNORMAL FISH RESULT </t>
  </si>
  <si>
    <t>IDH2</t>
  </si>
  <si>
    <t>c.419G&gt;A</t>
  </si>
  <si>
    <t xml:space="preserve">p.Arg140Gln </t>
  </si>
  <si>
    <t>NM_002168.3</t>
  </si>
  <si>
    <t xml:space="preserve">7cen (D7Z1), 7q31 (D7S486): monosomy present </t>
  </si>
  <si>
    <t>c.691del</t>
  </si>
  <si>
    <t xml:space="preserve">p.Gln231fs </t>
  </si>
  <si>
    <t>c.181C&gt;G</t>
  </si>
  <si>
    <t xml:space="preserve">p.Gln61Glu </t>
  </si>
  <si>
    <t>16-128</t>
  </si>
  <si>
    <t xml:space="preserve">c.2645G&gt;A,  </t>
  </si>
  <si>
    <t xml:space="preserve"> p.His24fs </t>
  </si>
  <si>
    <t>17-107</t>
  </si>
  <si>
    <t xml:space="preserve">46,XX,del(9)(q13q22)[5]/46,sl,del(11)(q13q23)[14] </t>
  </si>
  <si>
    <t>CEPBA</t>
  </si>
  <si>
    <t>c.330dup</t>
  </si>
  <si>
    <t xml:space="preserve"> p.Ala111fs </t>
  </si>
  <si>
    <t>17-111</t>
  </si>
  <si>
    <t xml:space="preserve">/46,sdl,t(2;4;7)(q33;q21;p15),add(8)(p11.2)[2] </t>
  </si>
  <si>
    <t>c.956_961del</t>
  </si>
  <si>
    <t xml:space="preserve">p.Ser319_Asp320del </t>
  </si>
  <si>
    <t>GATA2</t>
  </si>
  <si>
    <t>c.989G&gt;A</t>
  </si>
  <si>
    <t xml:space="preserve">p.Arg330Gln </t>
  </si>
  <si>
    <t>NM_001145661.1</t>
  </si>
  <si>
    <t>c.1853C&gt;T</t>
  </si>
  <si>
    <t xml:space="preserve">p.Thr618Ile </t>
  </si>
  <si>
    <t>17-159</t>
  </si>
  <si>
    <t>AML w/ recurrent genetic abnormalities</t>
  </si>
  <si>
    <t xml:space="preserve">46,XY,der(7)t(7;11)(q22;q13), </t>
  </si>
  <si>
    <t xml:space="preserve">inv(16)(p13.1q22)[15]/46,XY[5] </t>
  </si>
  <si>
    <t>c.1252_1258delinsCGTTGGG</t>
  </si>
  <si>
    <t xml:space="preserve">p.Tyr418_Arg420delinsArgTrpGly </t>
  </si>
  <si>
    <t xml:space="preserve">16q22 (CBFB): rearrangement present </t>
  </si>
  <si>
    <t>16-227</t>
  </si>
  <si>
    <t xml:space="preserve">46,XY[20] </t>
  </si>
  <si>
    <t xml:space="preserve"> p.Arg132Cys </t>
  </si>
  <si>
    <t>c.890G&gt;A</t>
  </si>
  <si>
    <t xml:space="preserve"> p.Trp297*</t>
  </si>
  <si>
    <t>16-239</t>
  </si>
  <si>
    <t>AML w/ recurrent genetic abnormalities/Therapy related AML</t>
  </si>
  <si>
    <t>Uterine carcinoma with chemotherapy and radiation</t>
  </si>
  <si>
    <t xml:space="preserve">46,XX,inv(16)(p13q22)[20] </t>
  </si>
  <si>
    <t>c.183A&gt;T</t>
  </si>
  <si>
    <t xml:space="preserve">p.Gln61His </t>
  </si>
  <si>
    <t>16-420</t>
  </si>
  <si>
    <t>46,XX[21]</t>
  </si>
  <si>
    <t>c.863_864insCCTG</t>
  </si>
  <si>
    <t>c.117del</t>
  </si>
  <si>
    <t xml:space="preserve">p.Ala40fs </t>
  </si>
  <si>
    <t>c.911A&gt;C</t>
  </si>
  <si>
    <t>p.Lys304Thr</t>
  </si>
  <si>
    <t>c.4501C&gt;T</t>
  </si>
  <si>
    <t>p.Gln1501*</t>
  </si>
  <si>
    <t>16-427</t>
  </si>
  <si>
    <t>Mediastinal myeloid sarcoma</t>
  </si>
  <si>
    <t xml:space="preserve">45,XY,t(3;17)([21;q11.2),add(4)(q21),add(5)(p15),ins(10;11)( </t>
  </si>
  <si>
    <t xml:space="preserve">p12;q23q13),der(12;18)(q10;q10)[19]/46,XY[1] </t>
  </si>
  <si>
    <t>11q23 (KMT2A; also known as MLL): rearrangement present</t>
  </si>
  <si>
    <t>16-435</t>
  </si>
  <si>
    <t xml:space="preserve">karyotype is unknown due to lack of cell growth </t>
  </si>
  <si>
    <t xml:space="preserve"> p.Thr618Ile </t>
  </si>
  <si>
    <t>17-173</t>
  </si>
  <si>
    <t>AML with myelodysplasia related changes</t>
  </si>
  <si>
    <t xml:space="preserve">46,X,t(X;1;21)(q13;p32;q22),inv(3)(q21q26),der(5)t(5;6)(q31; </t>
  </si>
  <si>
    <t xml:space="preserve"> c.375G&gt;A</t>
  </si>
  <si>
    <t xml:space="preserve">p.Thr125Thr </t>
  </si>
  <si>
    <t xml:space="preserve">p21),del(6)(p21),del(7)(q22q36)[20] </t>
  </si>
  <si>
    <t xml:space="preserve">3q21.3q26.2 (RPN1/MECOM): translocation or inversion present </t>
  </si>
  <si>
    <t>c.415A&gt;G</t>
  </si>
  <si>
    <t xml:space="preserve">p.Lys139Glu </t>
  </si>
  <si>
    <t>7cen (D7Z1), 7q31 (D7S486): deletion present</t>
  </si>
  <si>
    <t>c.182A&gt;C</t>
  </si>
  <si>
    <t xml:space="preserve">p.Asp61Ala </t>
  </si>
  <si>
    <t>17-285</t>
  </si>
  <si>
    <t>AML transformed from MF; AML with recurrent genetic abnormalities</t>
  </si>
  <si>
    <t xml:space="preserve">46,XX,add(11)(q23)[1]/47,sl,+21[19] </t>
  </si>
  <si>
    <t xml:space="preserve"> c.1849G&gt;T</t>
  </si>
  <si>
    <t xml:space="preserve"> c.34G&gt;A</t>
  </si>
  <si>
    <t xml:space="preserve"> c.3860T&gt;C</t>
  </si>
  <si>
    <t>17-096</t>
  </si>
  <si>
    <t>AML with myelodysplasia related changes, transformed from CMML</t>
  </si>
  <si>
    <t>Unknown</t>
  </si>
  <si>
    <t>c.284_307del</t>
  </si>
  <si>
    <t xml:space="preserve">p.Pro95_Arg102del </t>
  </si>
  <si>
    <t>c.1247_1250dup</t>
  </si>
  <si>
    <t xml:space="preserve">p.Met418fs </t>
  </si>
  <si>
    <t>c.710G&gt;A</t>
  </si>
  <si>
    <t xml:space="preserve">p.Arg237Lys </t>
  </si>
  <si>
    <t>19-348</t>
  </si>
  <si>
    <t>AML transformed from MF</t>
  </si>
  <si>
    <t>Hx JAK2 exon 12+  secondary myelofibrosis</t>
  </si>
  <si>
    <t>c.332_339del</t>
  </si>
  <si>
    <t xml:space="preserve">p.Ala111fs </t>
  </si>
  <si>
    <t>c.759dup</t>
  </si>
  <si>
    <t xml:space="preserve"> p.Lys254fs </t>
  </si>
  <si>
    <t>c.2746C&gt;T</t>
  </si>
  <si>
    <t>p.Gln916*</t>
  </si>
  <si>
    <t>c.4201G&gt;T</t>
  </si>
  <si>
    <t>p.Glu1401*</t>
  </si>
  <si>
    <t>c.1410_1411ins34</t>
  </si>
  <si>
    <t xml:space="preserve">p.Arg471fs </t>
  </si>
  <si>
    <t>p.Gln157Pro</t>
  </si>
  <si>
    <t>also used in colony assays</t>
  </si>
  <si>
    <t>also used in immunoblots</t>
  </si>
  <si>
    <t xml:space="preserve">Table S1. Patient sample information. </t>
  </si>
  <si>
    <t>Therapy related AML, M4</t>
  </si>
  <si>
    <t>15*</t>
  </si>
  <si>
    <t>16*</t>
  </si>
  <si>
    <t>-13,-14,add(16)(q24),-17,-18,del(20)(q11.2q13.2),+2-3mar[cp2 1]</t>
  </si>
  <si>
    <t>These columns intentionally left blank</t>
  </si>
  <si>
    <t>Hx of localized bladder cancer T1a, s/p resection</t>
  </si>
  <si>
    <t>deletion 5q31 involving the EGR1 locus in 152/200 (76%) cells</t>
  </si>
  <si>
    <t>monosomy 7 in 133/200 (66.5%) cells</t>
  </si>
  <si>
    <t>monosomy 7 present in 191/200 (95.5%)</t>
  </si>
  <si>
    <t>NR - not reported</t>
  </si>
  <si>
    <r>
      <t>CD34</t>
    </r>
    <r>
      <rPr>
        <b/>
        <vertAlign val="superscript"/>
        <sz val="11"/>
        <color theme="1"/>
        <rFont val="Arial"/>
        <family val="2"/>
      </rPr>
      <t>+</t>
    </r>
    <r>
      <rPr>
        <b/>
        <sz val="11"/>
        <color theme="1"/>
        <rFont val="Arial"/>
        <family val="2"/>
      </rPr>
      <t xml:space="preserve"> %</t>
    </r>
  </si>
  <si>
    <t>Hx of nodular lymphocyte predominant Hodgkin lymphoma status post radiation and chemotherapy with apparent recurrences with subsequent chemo and autoSCT</t>
  </si>
  <si>
    <t>%Colony reduction (vs no dox)</t>
  </si>
  <si>
    <t>%SIRT5 KD by qPCR (vs no dox)</t>
  </si>
  <si>
    <t>Accession number</t>
  </si>
  <si>
    <t>c.2893C&gt;T</t>
  </si>
  <si>
    <t>p.Arg965*</t>
  </si>
  <si>
    <t>c.2503G&gt;C</t>
  </si>
  <si>
    <t xml:space="preserve">p.Asp835His </t>
  </si>
  <si>
    <t>c.1411-3delinsTAGGTGTA</t>
  </si>
  <si>
    <t>c.832_833del</t>
  </si>
  <si>
    <t xml:space="preserve"> p.Gln278fs </t>
  </si>
  <si>
    <t>c.2612T&gt;C</t>
  </si>
  <si>
    <t xml:space="preserve">p.Ile871Thr </t>
  </si>
  <si>
    <t xml:space="preserve">BCOR </t>
  </si>
  <si>
    <t>c.4912G&gt;T</t>
  </si>
  <si>
    <t xml:space="preserve"> p.Glu1638*</t>
  </si>
  <si>
    <t>c.701C&gt;G</t>
  </si>
  <si>
    <t>p.Ser234*</t>
  </si>
  <si>
    <t>c.3506C&gt;G</t>
  </si>
  <si>
    <t>p.Ser1169*</t>
  </si>
  <si>
    <t>c.907del</t>
  </si>
  <si>
    <t xml:space="preserve">p.Ala303fs </t>
  </si>
  <si>
    <t>2016</t>
  </si>
  <si>
    <t>2014</t>
  </si>
  <si>
    <t>2017</t>
  </si>
  <si>
    <t>2019</t>
  </si>
  <si>
    <t>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</si>
</sst>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mm/dd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9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9" fontId="2" fillId="0" borderId="2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9" fontId="2" fillId="0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165" fontId="6" fillId="0" borderId="2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0" xfId="0" quotePrefix="1" applyFont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4" fontId="2" fillId="0" borderId="20" xfId="0" quotePrefix="1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2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9" fontId="2" fillId="0" borderId="18" xfId="0" applyNumberFormat="1" applyFont="1" applyBorder="1" applyAlignment="1">
      <alignment horizontal="center" vertical="center" wrapText="1"/>
    </xf>
    <xf numFmtId="9" fontId="2" fillId="0" borderId="22" xfId="0" applyNumberFormat="1" applyFont="1" applyFill="1" applyBorder="1" applyAlignment="1">
      <alignment horizontal="center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0" fontId="2" fillId="0" borderId="16" xfId="0" applyNumberFormat="1" applyFont="1" applyFill="1" applyBorder="1" applyAlignment="1">
      <alignment horizontal="center" vertical="center" wrapText="1"/>
    </xf>
    <xf numFmtId="10" fontId="2" fillId="0" borderId="17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0" fontId="2" fillId="0" borderId="16" xfId="0" applyNumberFormat="1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 wrapText="1"/>
    </xf>
    <xf numFmtId="10" fontId="2" fillId="0" borderId="15" xfId="0" applyNumberFormat="1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166" fontId="2" fillId="2" borderId="1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0" borderId="20" xfId="0" quotePrefix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4" fontId="2" fillId="3" borderId="16" xfId="0" applyNumberFormat="1" applyFont="1" applyFill="1" applyBorder="1" applyAlignment="1">
      <alignment horizontal="center" vertical="center" wrapText="1"/>
    </xf>
    <xf numFmtId="14" fontId="2" fillId="3" borderId="12" xfId="0" applyNumberFormat="1" applyFont="1" applyFill="1" applyBorder="1" applyAlignment="1">
      <alignment horizontal="center" vertical="center" wrapText="1"/>
    </xf>
    <xf numFmtId="9" fontId="2" fillId="3" borderId="0" xfId="0" applyNumberFormat="1" applyFont="1" applyFill="1" applyBorder="1" applyAlignment="1">
      <alignment horizontal="center" vertical="center" wrapText="1"/>
    </xf>
    <xf numFmtId="9" fontId="2" fillId="3" borderId="16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9" fontId="2" fillId="0" borderId="2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9" fontId="2" fillId="0" borderId="22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0" fontId="2" fillId="0" borderId="13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0" fontId="2" fillId="3" borderId="0" xfId="0" applyNumberFormat="1" applyFont="1" applyFill="1" applyBorder="1" applyAlignment="1">
      <alignment horizontal="center" vertical="center" wrapText="1"/>
    </xf>
    <xf numFmtId="9" fontId="2" fillId="0" borderId="29" xfId="0" applyNumberFormat="1" applyFont="1" applyBorder="1" applyAlignment="1">
      <alignment horizontal="center" vertical="center" wrapText="1"/>
    </xf>
    <xf numFmtId="9" fontId="2" fillId="0" borderId="26" xfId="0" applyNumberFormat="1" applyFont="1" applyBorder="1" applyAlignment="1">
      <alignment horizontal="center" vertical="center" wrapText="1"/>
    </xf>
    <xf numFmtId="10" fontId="2" fillId="0" borderId="2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textRotation="90"/>
    </xf>
    <xf numFmtId="49" fontId="1" fillId="0" borderId="16" xfId="0" applyNumberFormat="1" applyFont="1" applyFill="1" applyBorder="1" applyAlignment="1">
      <alignment horizontal="center" vertical="center" textRotation="90"/>
    </xf>
    <xf numFmtId="49" fontId="1" fillId="0" borderId="18" xfId="0" applyNumberFormat="1" applyFont="1" applyFill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9" fontId="2" fillId="0" borderId="20" xfId="0" applyNumberFormat="1" applyFont="1" applyFill="1" applyBorder="1" applyAlignment="1">
      <alignment horizontal="center" vertical="center" wrapText="1"/>
    </xf>
    <xf numFmtId="9" fontId="2" fillId="0" borderId="17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S536"/>
  <sheetViews>
    <sheetView tabSelected="1" zoomScale="90" zoomScaleNormal="90" workbookViewId="0">
      <selection activeCell="E140" sqref="E140"/>
    </sheetView>
  </sheetViews>
  <sheetFormatPr defaultColWidth="9.140625" defaultRowHeight="14.25" x14ac:dyDescent="0.25"/>
  <cols>
    <col min="1" max="1" width="19.140625" style="1" customWidth="1"/>
    <col min="2" max="2" width="28.5703125" style="11" bestFit="1" customWidth="1"/>
    <col min="3" max="3" width="12.28515625" style="8" customWidth="1"/>
    <col min="4" max="4" width="12.140625" style="22" customWidth="1"/>
    <col min="5" max="5" width="20.140625" style="22" customWidth="1"/>
    <col min="6" max="6" width="18.28515625" style="22" customWidth="1"/>
    <col min="7" max="7" width="40.42578125" style="22" bestFit="1" customWidth="1"/>
    <col min="8" max="8" width="41.140625" style="22" bestFit="1" customWidth="1"/>
    <col min="9" max="9" width="10" style="89" customWidth="1"/>
    <col min="10" max="10" width="17.28515625" style="143" customWidth="1"/>
    <col min="11" max="11" width="28" style="143" customWidth="1"/>
    <col min="12" max="12" width="28.28515625" style="143" customWidth="1"/>
    <col min="13" max="13" width="23" style="143" customWidth="1"/>
    <col min="14" max="14" width="11.7109375" style="143" customWidth="1"/>
    <col min="15" max="15" width="36.42578125" style="11" customWidth="1"/>
    <col min="16" max="16" width="21.42578125" style="143" customWidth="1"/>
    <col min="17" max="17" width="19.140625" style="143" customWidth="1"/>
    <col min="18" max="18" width="14.28515625" style="89" customWidth="1"/>
    <col min="19" max="19" width="9.140625" style="89"/>
    <col min="20" max="20" width="12.7109375" style="89" bestFit="1" customWidth="1"/>
    <col min="21" max="21" width="16.5703125" style="89" bestFit="1" customWidth="1"/>
    <col min="22" max="22" width="25.28515625" style="89" bestFit="1" customWidth="1"/>
    <col min="23" max="23" width="15.140625" style="89" bestFit="1" customWidth="1"/>
    <col min="24" max="24" width="15.28515625" style="89" bestFit="1" customWidth="1"/>
    <col min="25" max="25" width="13.85546875" style="89" customWidth="1"/>
    <col min="26" max="26" width="14.7109375" style="89" bestFit="1" customWidth="1"/>
    <col min="27" max="27" width="12.85546875" style="89" bestFit="1" customWidth="1"/>
    <col min="28" max="28" width="22.28515625" style="143" bestFit="1" customWidth="1"/>
    <col min="29" max="29" width="75.85546875" style="143" bestFit="1" customWidth="1"/>
    <col min="30" max="30" width="66.5703125" style="89" customWidth="1"/>
    <col min="31" max="31" width="11.85546875" style="89" customWidth="1"/>
    <col min="32" max="32" width="21.85546875" style="89" customWidth="1"/>
    <col min="33" max="33" width="23.85546875" style="89" customWidth="1"/>
    <col min="34" max="34" width="10.7109375" style="89" bestFit="1" customWidth="1"/>
    <col min="35" max="35" width="21.5703125" style="89" customWidth="1"/>
    <col min="36" max="36" width="18.85546875" style="89" bestFit="1" customWidth="1"/>
    <col min="37" max="37" width="4.140625" style="22" customWidth="1"/>
    <col min="38" max="48" width="9.140625" style="2"/>
    <col min="49" max="16384" width="9.140625" style="1"/>
  </cols>
  <sheetData>
    <row r="1" spans="1:48" s="87" customFormat="1" ht="15.75" thickBot="1" x14ac:dyDescent="0.3">
      <c r="A1" s="265" t="s">
        <v>620</v>
      </c>
      <c r="B1" s="266"/>
      <c r="C1" s="266"/>
      <c r="D1" s="266"/>
      <c r="E1" s="267"/>
      <c r="F1" s="83"/>
      <c r="G1" s="83"/>
      <c r="H1" s="83"/>
      <c r="I1" s="86"/>
      <c r="J1" s="84"/>
      <c r="K1" s="84"/>
      <c r="L1" s="84"/>
      <c r="M1" s="84"/>
      <c r="N1" s="84"/>
      <c r="O1" s="85"/>
      <c r="P1" s="84"/>
      <c r="Q1" s="84"/>
      <c r="R1" s="86"/>
      <c r="S1" s="86"/>
      <c r="T1" s="86"/>
      <c r="U1" s="86"/>
      <c r="V1" s="86"/>
      <c r="W1" s="86"/>
      <c r="X1" s="86"/>
      <c r="Y1" s="86"/>
      <c r="Z1" s="86"/>
      <c r="AA1" s="86"/>
      <c r="AB1" s="84"/>
      <c r="AC1" s="84"/>
      <c r="AD1" s="86"/>
      <c r="AE1" s="86"/>
      <c r="AF1" s="86"/>
      <c r="AG1" s="86"/>
      <c r="AH1" s="86"/>
      <c r="AI1" s="86"/>
      <c r="AJ1" s="86"/>
      <c r="AK1" s="17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</row>
    <row r="2" spans="1:48" s="88" customFormat="1" ht="15.75" thickBot="1" x14ac:dyDescent="0.3">
      <c r="A2" s="168"/>
      <c r="B2" s="169"/>
      <c r="C2" s="170"/>
      <c r="D2" s="171"/>
      <c r="E2" s="172"/>
      <c r="F2" s="172"/>
      <c r="G2" s="171"/>
      <c r="H2" s="20"/>
      <c r="I2" s="18"/>
      <c r="J2" s="151"/>
      <c r="K2" s="151"/>
      <c r="L2" s="151"/>
      <c r="M2" s="151"/>
      <c r="N2" s="151"/>
      <c r="O2" s="15"/>
      <c r="P2" s="151"/>
      <c r="Q2" s="151"/>
      <c r="R2" s="18"/>
      <c r="S2" s="49"/>
      <c r="T2" s="49"/>
      <c r="U2" s="49"/>
      <c r="V2" s="49"/>
      <c r="W2" s="49"/>
      <c r="X2" s="49"/>
      <c r="Y2" s="49"/>
      <c r="Z2" s="49"/>
      <c r="AA2" s="49"/>
      <c r="AB2" s="151"/>
      <c r="AC2" s="151"/>
      <c r="AD2" s="18"/>
      <c r="AE2" s="49"/>
      <c r="AF2" s="18"/>
      <c r="AG2" s="18"/>
      <c r="AH2" s="18"/>
      <c r="AI2" s="18"/>
      <c r="AJ2" s="18"/>
      <c r="AK2" s="20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</row>
    <row r="3" spans="1:48" s="88" customFormat="1" ht="15.75" customHeight="1" thickBot="1" x14ac:dyDescent="0.3">
      <c r="A3" s="253" t="s">
        <v>450</v>
      </c>
      <c r="B3" s="227" t="s">
        <v>449</v>
      </c>
      <c r="C3" s="258" t="s">
        <v>0</v>
      </c>
      <c r="D3" s="229" t="s">
        <v>631</v>
      </c>
      <c r="E3" s="231" t="s">
        <v>107</v>
      </c>
      <c r="F3" s="250"/>
      <c r="G3" s="229" t="s">
        <v>106</v>
      </c>
      <c r="H3" s="229" t="s">
        <v>108</v>
      </c>
      <c r="I3" s="229" t="s">
        <v>1</v>
      </c>
      <c r="J3" s="227" t="s">
        <v>6</v>
      </c>
      <c r="K3" s="227" t="s">
        <v>218</v>
      </c>
      <c r="L3" s="227" t="s">
        <v>219</v>
      </c>
      <c r="M3" s="227" t="s">
        <v>67</v>
      </c>
      <c r="N3" s="227" t="s">
        <v>48</v>
      </c>
      <c r="O3" s="227" t="s">
        <v>342</v>
      </c>
      <c r="P3" s="227" t="s">
        <v>20</v>
      </c>
      <c r="Q3" s="227" t="s">
        <v>21</v>
      </c>
      <c r="R3" s="229" t="s">
        <v>91</v>
      </c>
      <c r="S3" s="231" t="s">
        <v>90</v>
      </c>
      <c r="T3" s="249"/>
      <c r="U3" s="249"/>
      <c r="V3" s="249"/>
      <c r="W3" s="249"/>
      <c r="X3" s="249"/>
      <c r="Y3" s="249"/>
      <c r="Z3" s="249"/>
      <c r="AA3" s="250"/>
      <c r="AB3" s="227" t="s">
        <v>239</v>
      </c>
      <c r="AC3" s="227" t="s">
        <v>92</v>
      </c>
      <c r="AD3" s="229" t="s">
        <v>93</v>
      </c>
      <c r="AE3" s="231" t="s">
        <v>24</v>
      </c>
      <c r="AF3" s="232"/>
      <c r="AG3" s="232"/>
      <c r="AH3" s="232"/>
      <c r="AI3" s="233"/>
      <c r="AJ3" s="18"/>
      <c r="AK3" s="20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</row>
    <row r="4" spans="1:48" s="88" customFormat="1" ht="32.25" customHeight="1" thickBot="1" x14ac:dyDescent="0.3">
      <c r="A4" s="254"/>
      <c r="B4" s="247"/>
      <c r="C4" s="259"/>
      <c r="D4" s="268"/>
      <c r="E4" s="157" t="s">
        <v>104</v>
      </c>
      <c r="F4" s="157" t="s">
        <v>105</v>
      </c>
      <c r="G4" s="260"/>
      <c r="H4" s="261"/>
      <c r="I4" s="230"/>
      <c r="J4" s="228"/>
      <c r="K4" s="228"/>
      <c r="L4" s="228"/>
      <c r="M4" s="248"/>
      <c r="N4" s="228"/>
      <c r="O4" s="247"/>
      <c r="P4" s="228"/>
      <c r="Q4" s="228"/>
      <c r="R4" s="230"/>
      <c r="S4" s="50" t="s">
        <v>2</v>
      </c>
      <c r="T4" s="50" t="s">
        <v>357</v>
      </c>
      <c r="U4" s="50" t="s">
        <v>358</v>
      </c>
      <c r="V4" s="50" t="s">
        <v>7</v>
      </c>
      <c r="W4" s="50" t="s">
        <v>3</v>
      </c>
      <c r="X4" s="50" t="s">
        <v>88</v>
      </c>
      <c r="Y4" s="50" t="s">
        <v>89</v>
      </c>
      <c r="Z4" s="50" t="s">
        <v>4</v>
      </c>
      <c r="AA4" s="50" t="s">
        <v>5</v>
      </c>
      <c r="AB4" s="228"/>
      <c r="AC4" s="228"/>
      <c r="AD4" s="230"/>
      <c r="AE4" s="50" t="s">
        <v>221</v>
      </c>
      <c r="AF4" s="50" t="s">
        <v>12</v>
      </c>
      <c r="AG4" s="50" t="s">
        <v>11</v>
      </c>
      <c r="AH4" s="50" t="s">
        <v>9</v>
      </c>
      <c r="AI4" s="50" t="s">
        <v>635</v>
      </c>
      <c r="AJ4" s="176" t="s">
        <v>432</v>
      </c>
      <c r="AK4" s="20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</row>
    <row r="5" spans="1:48" s="88" customFormat="1" ht="15.75" customHeight="1" x14ac:dyDescent="0.25">
      <c r="A5" s="269" t="s">
        <v>340</v>
      </c>
      <c r="B5" s="150">
        <v>1</v>
      </c>
      <c r="C5" s="36" t="s">
        <v>240</v>
      </c>
      <c r="D5" s="272" t="s">
        <v>356</v>
      </c>
      <c r="E5" s="160" t="s">
        <v>32</v>
      </c>
      <c r="F5" s="160" t="s">
        <v>32</v>
      </c>
      <c r="G5" s="160" t="s">
        <v>32</v>
      </c>
      <c r="H5" s="160" t="s">
        <v>32</v>
      </c>
      <c r="I5" s="160" t="s">
        <v>23</v>
      </c>
      <c r="J5" s="150">
        <v>73</v>
      </c>
      <c r="K5" s="150" t="s">
        <v>148</v>
      </c>
      <c r="L5" s="251" t="s">
        <v>55</v>
      </c>
      <c r="M5" s="150" t="s">
        <v>146</v>
      </c>
      <c r="N5" s="150" t="s">
        <v>32</v>
      </c>
      <c r="O5" s="251" t="s">
        <v>241</v>
      </c>
      <c r="P5" s="273">
        <v>2011</v>
      </c>
      <c r="Q5" s="273">
        <v>2012</v>
      </c>
      <c r="R5" s="273">
        <v>2012</v>
      </c>
      <c r="S5" s="160">
        <v>8.6999999999999993</v>
      </c>
      <c r="T5" s="51">
        <v>3.17</v>
      </c>
      <c r="U5" s="160">
        <v>81</v>
      </c>
      <c r="V5" s="17">
        <v>0.12</v>
      </c>
      <c r="W5" s="17">
        <v>0.19</v>
      </c>
      <c r="X5" s="17">
        <v>0.65</v>
      </c>
      <c r="Y5" s="17">
        <v>0.03</v>
      </c>
      <c r="Z5" s="17">
        <v>0.01</v>
      </c>
      <c r="AA5" s="17">
        <v>0</v>
      </c>
      <c r="AB5" s="158">
        <v>0.2</v>
      </c>
      <c r="AC5" s="251" t="s">
        <v>242</v>
      </c>
      <c r="AD5" s="160" t="s">
        <v>32</v>
      </c>
      <c r="AE5" s="179" t="s">
        <v>243</v>
      </c>
      <c r="AF5" s="160" t="s">
        <v>244</v>
      </c>
      <c r="AG5" s="160" t="s">
        <v>32</v>
      </c>
      <c r="AH5" s="17">
        <v>0.53554389312977102</v>
      </c>
      <c r="AI5" s="17" t="s">
        <v>245</v>
      </c>
      <c r="AJ5" s="220" t="s">
        <v>433</v>
      </c>
      <c r="AK5" s="20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</row>
    <row r="6" spans="1:48" s="88" customFormat="1" ht="15.75" customHeight="1" thickBot="1" x14ac:dyDescent="0.3">
      <c r="A6" s="270"/>
      <c r="B6" s="149"/>
      <c r="C6" s="156"/>
      <c r="D6" s="230"/>
      <c r="E6" s="146"/>
      <c r="F6" s="146"/>
      <c r="G6" s="146"/>
      <c r="H6" s="146"/>
      <c r="I6" s="146"/>
      <c r="J6" s="144"/>
      <c r="K6" s="144"/>
      <c r="L6" s="228"/>
      <c r="M6" s="144"/>
      <c r="N6" s="144"/>
      <c r="O6" s="228"/>
      <c r="P6" s="144"/>
      <c r="Q6" s="144"/>
      <c r="R6" s="146"/>
      <c r="S6" s="146"/>
      <c r="T6" s="52"/>
      <c r="U6" s="146"/>
      <c r="V6" s="146"/>
      <c r="W6" s="146"/>
      <c r="X6" s="146"/>
      <c r="Y6" s="146"/>
      <c r="Z6" s="146"/>
      <c r="AA6" s="146"/>
      <c r="AB6" s="67"/>
      <c r="AC6" s="228"/>
      <c r="AD6" s="146"/>
      <c r="AE6" s="180" t="s">
        <v>71</v>
      </c>
      <c r="AF6" s="146" t="s">
        <v>246</v>
      </c>
      <c r="AG6" s="146" t="s">
        <v>247</v>
      </c>
      <c r="AH6" s="61">
        <v>0.5076019870540418</v>
      </c>
      <c r="AI6" s="181" t="s">
        <v>248</v>
      </c>
      <c r="AJ6" s="221"/>
      <c r="AK6" s="20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</row>
    <row r="7" spans="1:48" s="88" customFormat="1" ht="28.5" customHeight="1" thickBot="1" x14ac:dyDescent="0.3">
      <c r="A7" s="270"/>
      <c r="B7" s="96">
        <v>2</v>
      </c>
      <c r="C7" s="36" t="s">
        <v>249</v>
      </c>
      <c r="D7" s="17">
        <v>0.95</v>
      </c>
      <c r="E7" s="160" t="s">
        <v>32</v>
      </c>
      <c r="F7" s="160" t="s">
        <v>32</v>
      </c>
      <c r="G7" s="160" t="s">
        <v>32</v>
      </c>
      <c r="H7" s="160" t="s">
        <v>32</v>
      </c>
      <c r="I7" s="160" t="s">
        <v>8</v>
      </c>
      <c r="J7" s="150">
        <v>70</v>
      </c>
      <c r="K7" s="150" t="s">
        <v>250</v>
      </c>
      <c r="L7" s="150" t="s">
        <v>54</v>
      </c>
      <c r="M7" s="150" t="s">
        <v>34</v>
      </c>
      <c r="N7" s="150" t="s">
        <v>32</v>
      </c>
      <c r="O7" s="150" t="s">
        <v>251</v>
      </c>
      <c r="P7" s="38" t="s">
        <v>32</v>
      </c>
      <c r="Q7" s="150" t="s">
        <v>32</v>
      </c>
      <c r="R7" s="273">
        <v>2012</v>
      </c>
      <c r="S7" s="160" t="s">
        <v>32</v>
      </c>
      <c r="T7" s="160" t="s">
        <v>32</v>
      </c>
      <c r="U7" s="160" t="s">
        <v>32</v>
      </c>
      <c r="V7" s="160" t="s">
        <v>32</v>
      </c>
      <c r="W7" s="160" t="s">
        <v>32</v>
      </c>
      <c r="X7" s="160" t="s">
        <v>32</v>
      </c>
      <c r="Y7" s="160" t="s">
        <v>32</v>
      </c>
      <c r="Z7" s="160" t="s">
        <v>32</v>
      </c>
      <c r="AA7" s="160" t="s">
        <v>32</v>
      </c>
      <c r="AB7" s="150" t="s">
        <v>32</v>
      </c>
      <c r="AC7" s="150" t="s">
        <v>32</v>
      </c>
      <c r="AD7" s="160" t="s">
        <v>32</v>
      </c>
      <c r="AE7" s="262" t="s">
        <v>252</v>
      </c>
      <c r="AF7" s="232"/>
      <c r="AG7" s="232"/>
      <c r="AH7" s="232"/>
      <c r="AI7" s="232"/>
      <c r="AJ7" s="127" t="s">
        <v>32</v>
      </c>
      <c r="AK7" s="20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</row>
    <row r="8" spans="1:48" s="88" customFormat="1" x14ac:dyDescent="0.25">
      <c r="A8" s="270"/>
      <c r="B8" s="150">
        <v>3</v>
      </c>
      <c r="C8" s="36" t="s">
        <v>253</v>
      </c>
      <c r="D8" s="160" t="s">
        <v>356</v>
      </c>
      <c r="E8" s="160" t="s">
        <v>32</v>
      </c>
      <c r="F8" s="160" t="s">
        <v>32</v>
      </c>
      <c r="G8" s="160" t="s">
        <v>32</v>
      </c>
      <c r="H8" s="160" t="s">
        <v>32</v>
      </c>
      <c r="I8" s="160" t="s">
        <v>8</v>
      </c>
      <c r="J8" s="150">
        <v>33</v>
      </c>
      <c r="K8" s="150" t="s">
        <v>82</v>
      </c>
      <c r="L8" s="150" t="s">
        <v>54</v>
      </c>
      <c r="M8" s="150" t="s">
        <v>34</v>
      </c>
      <c r="N8" s="150" t="s">
        <v>50</v>
      </c>
      <c r="O8" s="150" t="s">
        <v>32</v>
      </c>
      <c r="P8" s="273">
        <v>2013</v>
      </c>
      <c r="Q8" s="150" t="s">
        <v>32</v>
      </c>
      <c r="R8" s="273" t="s">
        <v>658</v>
      </c>
      <c r="S8" s="160">
        <v>9.9</v>
      </c>
      <c r="T8" s="51">
        <v>81.099999999999994</v>
      </c>
      <c r="U8" s="160">
        <v>30</v>
      </c>
      <c r="V8" s="17">
        <v>0.71</v>
      </c>
      <c r="W8" s="17">
        <v>0.05</v>
      </c>
      <c r="X8" s="17">
        <v>0.17</v>
      </c>
      <c r="Y8" s="17">
        <v>0.05</v>
      </c>
      <c r="Z8" s="17">
        <v>0</v>
      </c>
      <c r="AA8" s="17">
        <v>0</v>
      </c>
      <c r="AB8" s="158">
        <v>0.70799999999999996</v>
      </c>
      <c r="AC8" s="150" t="s">
        <v>254</v>
      </c>
      <c r="AD8" s="160" t="s">
        <v>32</v>
      </c>
      <c r="AE8" s="179" t="s">
        <v>37</v>
      </c>
      <c r="AF8" s="160" t="s">
        <v>36</v>
      </c>
      <c r="AG8" s="160" t="s">
        <v>255</v>
      </c>
      <c r="AH8" s="182">
        <v>0.46904315196998125</v>
      </c>
      <c r="AI8" s="160" t="s">
        <v>256</v>
      </c>
      <c r="AJ8" s="161"/>
      <c r="AK8" s="20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</row>
    <row r="9" spans="1:48" s="88" customFormat="1" ht="28.5" x14ac:dyDescent="0.25">
      <c r="A9" s="270"/>
      <c r="B9" s="151"/>
      <c r="C9" s="100"/>
      <c r="D9" s="18"/>
      <c r="E9" s="18"/>
      <c r="F9" s="18"/>
      <c r="G9" s="18"/>
      <c r="H9" s="18"/>
      <c r="I9" s="18"/>
      <c r="J9" s="151"/>
      <c r="K9" s="151"/>
      <c r="L9" s="151"/>
      <c r="M9" s="151"/>
      <c r="N9" s="151"/>
      <c r="O9" s="34"/>
      <c r="P9" s="39"/>
      <c r="Q9" s="151"/>
      <c r="R9" s="45"/>
      <c r="S9" s="18"/>
      <c r="T9" s="53"/>
      <c r="U9" s="18"/>
      <c r="V9" s="19"/>
      <c r="W9" s="19"/>
      <c r="X9" s="19"/>
      <c r="Y9" s="19"/>
      <c r="Z9" s="19"/>
      <c r="AA9" s="19"/>
      <c r="AB9" s="68"/>
      <c r="AC9" s="151"/>
      <c r="AD9" s="18"/>
      <c r="AE9" s="183" t="s">
        <v>170</v>
      </c>
      <c r="AF9" s="18" t="s">
        <v>257</v>
      </c>
      <c r="AG9" s="18" t="s">
        <v>32</v>
      </c>
      <c r="AH9" s="184">
        <v>0.18909422175950025</v>
      </c>
      <c r="AI9" s="18" t="s">
        <v>258</v>
      </c>
      <c r="AJ9" s="18" t="s">
        <v>435</v>
      </c>
      <c r="AK9" s="20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</row>
    <row r="10" spans="1:48" s="88" customFormat="1" x14ac:dyDescent="0.25">
      <c r="A10" s="270"/>
      <c r="B10" s="151"/>
      <c r="C10" s="100"/>
      <c r="D10" s="18"/>
      <c r="E10" s="18"/>
      <c r="F10" s="18"/>
      <c r="G10" s="18"/>
      <c r="H10" s="18"/>
      <c r="I10" s="18"/>
      <c r="J10" s="151"/>
      <c r="K10" s="151"/>
      <c r="L10" s="151"/>
      <c r="M10" s="151"/>
      <c r="N10" s="151"/>
      <c r="O10" s="34"/>
      <c r="P10" s="39"/>
      <c r="Q10" s="151"/>
      <c r="R10" s="45"/>
      <c r="S10" s="18"/>
      <c r="T10" s="53"/>
      <c r="U10" s="18"/>
      <c r="V10" s="19"/>
      <c r="W10" s="19"/>
      <c r="X10" s="19"/>
      <c r="Y10" s="19"/>
      <c r="Z10" s="19"/>
      <c r="AA10" s="19"/>
      <c r="AB10" s="68"/>
      <c r="AC10" s="151"/>
      <c r="AD10" s="18"/>
      <c r="AE10" s="183" t="s">
        <v>122</v>
      </c>
      <c r="AF10" s="18" t="s">
        <v>259</v>
      </c>
      <c r="AG10" s="18" t="s">
        <v>260</v>
      </c>
      <c r="AH10" s="184">
        <v>0.38151494093120225</v>
      </c>
      <c r="AI10" s="18" t="s">
        <v>261</v>
      </c>
      <c r="AJ10" s="18"/>
      <c r="AK10" s="20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</row>
    <row r="11" spans="1:48" s="88" customFormat="1" ht="15" thickBot="1" x14ac:dyDescent="0.3">
      <c r="A11" s="270"/>
      <c r="B11" s="144"/>
      <c r="C11" s="156"/>
      <c r="D11" s="146"/>
      <c r="E11" s="146"/>
      <c r="F11" s="146"/>
      <c r="G11" s="146"/>
      <c r="H11" s="146"/>
      <c r="I11" s="146"/>
      <c r="J11" s="144"/>
      <c r="K11" s="144"/>
      <c r="L11" s="144"/>
      <c r="M11" s="144"/>
      <c r="N11" s="144"/>
      <c r="O11" s="35"/>
      <c r="P11" s="144"/>
      <c r="Q11" s="144"/>
      <c r="R11" s="146"/>
      <c r="S11" s="146"/>
      <c r="T11" s="52"/>
      <c r="U11" s="146"/>
      <c r="V11" s="146"/>
      <c r="W11" s="146"/>
      <c r="X11" s="146"/>
      <c r="Y11" s="146"/>
      <c r="Z11" s="146"/>
      <c r="AA11" s="146"/>
      <c r="AB11" s="67"/>
      <c r="AC11" s="144"/>
      <c r="AD11" s="146"/>
      <c r="AE11" s="180" t="s">
        <v>126</v>
      </c>
      <c r="AF11" s="146" t="s">
        <v>262</v>
      </c>
      <c r="AG11" s="146" t="s">
        <v>263</v>
      </c>
      <c r="AH11" s="181">
        <v>0.45800973387180283</v>
      </c>
      <c r="AI11" s="146" t="s">
        <v>264</v>
      </c>
      <c r="AJ11" s="162"/>
      <c r="AK11" s="20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</row>
    <row r="12" spans="1:48" s="88" customFormat="1" ht="28.5" x14ac:dyDescent="0.25">
      <c r="A12" s="270"/>
      <c r="B12" s="150">
        <v>4</v>
      </c>
      <c r="C12" s="36" t="s">
        <v>265</v>
      </c>
      <c r="D12" s="160" t="s">
        <v>356</v>
      </c>
      <c r="E12" s="160" t="s">
        <v>32</v>
      </c>
      <c r="F12" s="160" t="s">
        <v>32</v>
      </c>
      <c r="G12" s="160" t="s">
        <v>32</v>
      </c>
      <c r="H12" s="160" t="s">
        <v>32</v>
      </c>
      <c r="I12" s="160" t="s">
        <v>8</v>
      </c>
      <c r="J12" s="150">
        <v>85</v>
      </c>
      <c r="K12" s="150" t="s">
        <v>344</v>
      </c>
      <c r="L12" s="150" t="s">
        <v>54</v>
      </c>
      <c r="M12" s="150" t="s">
        <v>32</v>
      </c>
      <c r="N12" s="150" t="s">
        <v>32</v>
      </c>
      <c r="O12" s="150" t="s">
        <v>266</v>
      </c>
      <c r="P12" s="40" t="s">
        <v>267</v>
      </c>
      <c r="Q12" s="150" t="s">
        <v>32</v>
      </c>
      <c r="R12" s="273">
        <v>2012</v>
      </c>
      <c r="S12" s="160">
        <v>12.2</v>
      </c>
      <c r="T12" s="51">
        <v>1.46</v>
      </c>
      <c r="U12" s="160">
        <v>152</v>
      </c>
      <c r="V12" s="17">
        <v>0</v>
      </c>
      <c r="W12" s="17">
        <v>0.2</v>
      </c>
      <c r="X12" s="17">
        <v>0.6</v>
      </c>
      <c r="Y12" s="17">
        <v>0.08</v>
      </c>
      <c r="Z12" s="17">
        <v>0.08</v>
      </c>
      <c r="AA12" s="17">
        <v>0.01</v>
      </c>
      <c r="AB12" s="158">
        <v>0.01</v>
      </c>
      <c r="AC12" s="150" t="s">
        <v>268</v>
      </c>
      <c r="AD12" s="160" t="s">
        <v>86</v>
      </c>
      <c r="AE12" s="179" t="s">
        <v>126</v>
      </c>
      <c r="AF12" s="160" t="s">
        <v>269</v>
      </c>
      <c r="AG12" s="160" t="s">
        <v>270</v>
      </c>
      <c r="AH12" s="182">
        <v>0.18</v>
      </c>
      <c r="AI12" s="160" t="s">
        <v>264</v>
      </c>
      <c r="AJ12" s="220" t="s">
        <v>435</v>
      </c>
      <c r="AK12" s="20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</row>
    <row r="13" spans="1:48" s="88" customFormat="1" x14ac:dyDescent="0.25">
      <c r="A13" s="270"/>
      <c r="B13" s="151"/>
      <c r="C13" s="100"/>
      <c r="D13" s="18"/>
      <c r="E13" s="18"/>
      <c r="F13" s="18"/>
      <c r="G13" s="18"/>
      <c r="H13" s="18"/>
      <c r="I13" s="18"/>
      <c r="J13" s="151"/>
      <c r="K13" s="151"/>
      <c r="L13" s="151"/>
      <c r="M13" s="151"/>
      <c r="N13" s="151"/>
      <c r="O13" s="151"/>
      <c r="P13" s="39"/>
      <c r="Q13" s="151"/>
      <c r="R13" s="45"/>
      <c r="S13" s="18"/>
      <c r="T13" s="53"/>
      <c r="U13" s="18"/>
      <c r="V13" s="19"/>
      <c r="W13" s="19"/>
      <c r="X13" s="19"/>
      <c r="Y13" s="19"/>
      <c r="Z13" s="19"/>
      <c r="AA13" s="19"/>
      <c r="AB13" s="68"/>
      <c r="AC13" s="151"/>
      <c r="AD13" s="18"/>
      <c r="AE13" s="183" t="s">
        <v>126</v>
      </c>
      <c r="AF13" s="18" t="s">
        <v>271</v>
      </c>
      <c r="AG13" s="18" t="s">
        <v>272</v>
      </c>
      <c r="AH13" s="184">
        <v>0.16</v>
      </c>
      <c r="AI13" s="18" t="s">
        <v>264</v>
      </c>
      <c r="AJ13" s="222"/>
      <c r="AK13" s="20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</row>
    <row r="14" spans="1:48" s="88" customFormat="1" x14ac:dyDescent="0.25">
      <c r="A14" s="270"/>
      <c r="B14" s="151"/>
      <c r="C14" s="100"/>
      <c r="D14" s="18"/>
      <c r="E14" s="18"/>
      <c r="F14" s="18"/>
      <c r="G14" s="18"/>
      <c r="H14" s="18"/>
      <c r="I14" s="18"/>
      <c r="J14" s="151"/>
      <c r="K14" s="151"/>
      <c r="L14" s="151"/>
      <c r="M14" s="151"/>
      <c r="N14" s="151"/>
      <c r="O14" s="151"/>
      <c r="P14" s="39"/>
      <c r="Q14" s="151"/>
      <c r="R14" s="45"/>
      <c r="S14" s="18"/>
      <c r="T14" s="53"/>
      <c r="U14" s="18"/>
      <c r="V14" s="19"/>
      <c r="W14" s="19"/>
      <c r="X14" s="19"/>
      <c r="Y14" s="19"/>
      <c r="Z14" s="19"/>
      <c r="AA14" s="19"/>
      <c r="AB14" s="68"/>
      <c r="AC14" s="151"/>
      <c r="AD14" s="18"/>
      <c r="AE14" s="183" t="s">
        <v>165</v>
      </c>
      <c r="AF14" s="18" t="s">
        <v>273</v>
      </c>
      <c r="AG14" s="18" t="s">
        <v>274</v>
      </c>
      <c r="AH14" s="184">
        <v>0.06</v>
      </c>
      <c r="AI14" s="18" t="s">
        <v>275</v>
      </c>
      <c r="AJ14" s="222"/>
      <c r="AK14" s="20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</row>
    <row r="15" spans="1:48" s="88" customFormat="1" x14ac:dyDescent="0.25">
      <c r="A15" s="270"/>
      <c r="B15" s="151"/>
      <c r="C15" s="100"/>
      <c r="D15" s="18"/>
      <c r="E15" s="18"/>
      <c r="F15" s="18"/>
      <c r="G15" s="18"/>
      <c r="H15" s="18"/>
      <c r="I15" s="18"/>
      <c r="J15" s="151"/>
      <c r="K15" s="151"/>
      <c r="L15" s="151"/>
      <c r="M15" s="151"/>
      <c r="N15" s="151"/>
      <c r="O15" s="151"/>
      <c r="P15" s="39"/>
      <c r="Q15" s="151"/>
      <c r="R15" s="45"/>
      <c r="S15" s="18"/>
      <c r="T15" s="53"/>
      <c r="U15" s="18"/>
      <c r="V15" s="19"/>
      <c r="W15" s="19"/>
      <c r="X15" s="19"/>
      <c r="Y15" s="19"/>
      <c r="Z15" s="19"/>
      <c r="AA15" s="19"/>
      <c r="AB15" s="68"/>
      <c r="AC15" s="151"/>
      <c r="AD15" s="18"/>
      <c r="AE15" s="183" t="s">
        <v>165</v>
      </c>
      <c r="AF15" s="18" t="s">
        <v>276</v>
      </c>
      <c r="AG15" s="18" t="s">
        <v>277</v>
      </c>
      <c r="AH15" s="184">
        <v>0.16</v>
      </c>
      <c r="AI15" s="18" t="s">
        <v>275</v>
      </c>
      <c r="AJ15" s="222"/>
      <c r="AK15" s="20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</row>
    <row r="16" spans="1:48" s="88" customFormat="1" x14ac:dyDescent="0.25">
      <c r="A16" s="270"/>
      <c r="B16" s="151"/>
      <c r="C16" s="100"/>
      <c r="D16" s="18"/>
      <c r="E16" s="18"/>
      <c r="F16" s="18"/>
      <c r="G16" s="18"/>
      <c r="H16" s="18"/>
      <c r="I16" s="18"/>
      <c r="J16" s="151"/>
      <c r="K16" s="151"/>
      <c r="L16" s="151"/>
      <c r="M16" s="151"/>
      <c r="N16" s="151"/>
      <c r="O16" s="151"/>
      <c r="P16" s="39"/>
      <c r="Q16" s="151"/>
      <c r="R16" s="45"/>
      <c r="S16" s="18"/>
      <c r="T16" s="53"/>
      <c r="U16" s="18"/>
      <c r="V16" s="19"/>
      <c r="W16" s="19"/>
      <c r="X16" s="19"/>
      <c r="Y16" s="19"/>
      <c r="Z16" s="19"/>
      <c r="AA16" s="19"/>
      <c r="AB16" s="68"/>
      <c r="AC16" s="151"/>
      <c r="AD16" s="18"/>
      <c r="AE16" s="183" t="s">
        <v>158</v>
      </c>
      <c r="AF16" s="18" t="s">
        <v>278</v>
      </c>
      <c r="AG16" s="18" t="s">
        <v>279</v>
      </c>
      <c r="AH16" s="184">
        <v>0.09</v>
      </c>
      <c r="AI16" s="18" t="s">
        <v>280</v>
      </c>
      <c r="AJ16" s="222"/>
      <c r="AK16" s="20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</row>
    <row r="17" spans="1:48" s="88" customFormat="1" ht="15" thickBot="1" x14ac:dyDescent="0.3">
      <c r="A17" s="270"/>
      <c r="B17" s="144"/>
      <c r="C17" s="156"/>
      <c r="D17" s="146"/>
      <c r="E17" s="146"/>
      <c r="F17" s="146"/>
      <c r="G17" s="146"/>
      <c r="H17" s="146"/>
      <c r="I17" s="146"/>
      <c r="J17" s="144"/>
      <c r="K17" s="144"/>
      <c r="L17" s="144"/>
      <c r="M17" s="144"/>
      <c r="N17" s="144"/>
      <c r="O17" s="35"/>
      <c r="P17" s="144"/>
      <c r="Q17" s="144"/>
      <c r="R17" s="146"/>
      <c r="S17" s="146"/>
      <c r="T17" s="52"/>
      <c r="U17" s="146"/>
      <c r="V17" s="146"/>
      <c r="W17" s="146"/>
      <c r="X17" s="146"/>
      <c r="Y17" s="146"/>
      <c r="Z17" s="146"/>
      <c r="AA17" s="146"/>
      <c r="AB17" s="67"/>
      <c r="AC17" s="144"/>
      <c r="AD17" s="146"/>
      <c r="AE17" s="180" t="s">
        <v>281</v>
      </c>
      <c r="AF17" s="146" t="s">
        <v>282</v>
      </c>
      <c r="AG17" s="146" t="s">
        <v>283</v>
      </c>
      <c r="AH17" s="181">
        <v>0.13</v>
      </c>
      <c r="AI17" s="146" t="s">
        <v>284</v>
      </c>
      <c r="AJ17" s="221"/>
      <c r="AK17" s="20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</row>
    <row r="18" spans="1:48" s="88" customFormat="1" x14ac:dyDescent="0.25">
      <c r="A18" s="270"/>
      <c r="B18" s="150">
        <v>5</v>
      </c>
      <c r="C18" s="36" t="s">
        <v>285</v>
      </c>
      <c r="D18" s="17">
        <v>0.9</v>
      </c>
      <c r="E18" s="160" t="s">
        <v>32</v>
      </c>
      <c r="F18" s="160" t="s">
        <v>32</v>
      </c>
      <c r="G18" s="160" t="s">
        <v>32</v>
      </c>
      <c r="H18" s="160" t="s">
        <v>32</v>
      </c>
      <c r="I18" s="160" t="s">
        <v>23</v>
      </c>
      <c r="J18" s="150">
        <v>61</v>
      </c>
      <c r="K18" s="150" t="s">
        <v>82</v>
      </c>
      <c r="L18" s="150" t="s">
        <v>54</v>
      </c>
      <c r="M18" s="150" t="s">
        <v>34</v>
      </c>
      <c r="N18" s="150" t="s">
        <v>50</v>
      </c>
      <c r="O18" s="150" t="s">
        <v>32</v>
      </c>
      <c r="P18" s="273">
        <v>2012</v>
      </c>
      <c r="Q18" s="150" t="s">
        <v>32</v>
      </c>
      <c r="R18" s="273">
        <v>2012</v>
      </c>
      <c r="S18" s="160">
        <v>14.8</v>
      </c>
      <c r="T18" s="51">
        <v>83.48</v>
      </c>
      <c r="U18" s="160">
        <v>72</v>
      </c>
      <c r="V18" s="17">
        <v>0.73</v>
      </c>
      <c r="W18" s="17">
        <v>0.05</v>
      </c>
      <c r="X18" s="17">
        <v>0.21</v>
      </c>
      <c r="Y18" s="17">
        <v>0</v>
      </c>
      <c r="Z18" s="17">
        <v>0.01</v>
      </c>
      <c r="AA18" s="17">
        <v>0</v>
      </c>
      <c r="AB18" s="158" t="s">
        <v>32</v>
      </c>
      <c r="AC18" s="150" t="s">
        <v>32</v>
      </c>
      <c r="AD18" s="160" t="s">
        <v>32</v>
      </c>
      <c r="AE18" s="179" t="s">
        <v>37</v>
      </c>
      <c r="AF18" s="160" t="s">
        <v>36</v>
      </c>
      <c r="AG18" s="160" t="s">
        <v>255</v>
      </c>
      <c r="AH18" s="182">
        <v>0.45800344234079171</v>
      </c>
      <c r="AI18" s="160" t="s">
        <v>256</v>
      </c>
      <c r="AJ18" s="161"/>
      <c r="AK18" s="20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</row>
    <row r="19" spans="1:48" s="88" customFormat="1" ht="85.5" x14ac:dyDescent="0.25">
      <c r="A19" s="270"/>
      <c r="B19" s="151"/>
      <c r="C19" s="100"/>
      <c r="D19" s="19"/>
      <c r="E19" s="18"/>
      <c r="F19" s="18"/>
      <c r="G19" s="18"/>
      <c r="H19" s="18"/>
      <c r="I19" s="18"/>
      <c r="J19" s="151"/>
      <c r="K19" s="151"/>
      <c r="L19" s="151"/>
      <c r="M19" s="151"/>
      <c r="N19" s="151"/>
      <c r="O19" s="151"/>
      <c r="P19" s="39"/>
      <c r="Q19" s="151"/>
      <c r="R19" s="45"/>
      <c r="S19" s="18"/>
      <c r="T19" s="53"/>
      <c r="U19" s="18"/>
      <c r="V19" s="19"/>
      <c r="W19" s="19"/>
      <c r="X19" s="19"/>
      <c r="Y19" s="19"/>
      <c r="Z19" s="19"/>
      <c r="AA19" s="19"/>
      <c r="AB19" s="68"/>
      <c r="AC19" s="151"/>
      <c r="AD19" s="18"/>
      <c r="AE19" s="183" t="s">
        <v>170</v>
      </c>
      <c r="AF19" s="18" t="s">
        <v>286</v>
      </c>
      <c r="AG19" s="18" t="s">
        <v>287</v>
      </c>
      <c r="AH19" s="184">
        <v>0.14469959106637306</v>
      </c>
      <c r="AI19" s="18" t="s">
        <v>258</v>
      </c>
      <c r="AJ19" s="18" t="s">
        <v>435</v>
      </c>
      <c r="AK19" s="20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</row>
    <row r="20" spans="1:48" s="88" customFormat="1" ht="28.5" x14ac:dyDescent="0.25">
      <c r="A20" s="270"/>
      <c r="B20" s="151"/>
      <c r="C20" s="100"/>
      <c r="D20" s="18"/>
      <c r="E20" s="18"/>
      <c r="F20" s="18"/>
      <c r="G20" s="18"/>
      <c r="H20" s="18"/>
      <c r="I20" s="18"/>
      <c r="J20" s="151"/>
      <c r="K20" s="151"/>
      <c r="L20" s="151"/>
      <c r="M20" s="151"/>
      <c r="N20" s="151"/>
      <c r="O20" s="151"/>
      <c r="P20" s="39"/>
      <c r="Q20" s="151"/>
      <c r="R20" s="45"/>
      <c r="S20" s="18"/>
      <c r="T20" s="53"/>
      <c r="U20" s="18"/>
      <c r="V20" s="19"/>
      <c r="W20" s="19"/>
      <c r="X20" s="19"/>
      <c r="Y20" s="19"/>
      <c r="Z20" s="19"/>
      <c r="AA20" s="19"/>
      <c r="AB20" s="68"/>
      <c r="AC20" s="151"/>
      <c r="AD20" s="18"/>
      <c r="AE20" s="183" t="s">
        <v>18</v>
      </c>
      <c r="AF20" s="18" t="s">
        <v>288</v>
      </c>
      <c r="AG20" s="18" t="s">
        <v>289</v>
      </c>
      <c r="AH20" s="184">
        <v>6.2025056479769976E-2</v>
      </c>
      <c r="AI20" s="18" t="s">
        <v>290</v>
      </c>
      <c r="AJ20" s="18"/>
      <c r="AK20" s="20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</row>
    <row r="21" spans="1:48" s="88" customFormat="1" ht="15" thickBot="1" x14ac:dyDescent="0.3">
      <c r="A21" s="270"/>
      <c r="B21" s="151"/>
      <c r="C21" s="100"/>
      <c r="D21" s="18"/>
      <c r="E21" s="18"/>
      <c r="F21" s="18"/>
      <c r="G21" s="18"/>
      <c r="H21" s="18"/>
      <c r="I21" s="18"/>
      <c r="J21" s="151"/>
      <c r="K21" s="151"/>
      <c r="L21" s="144"/>
      <c r="M21" s="151"/>
      <c r="N21" s="151"/>
      <c r="O21" s="151"/>
      <c r="P21" s="151"/>
      <c r="Q21" s="151"/>
      <c r="R21" s="18"/>
      <c r="S21" s="18"/>
      <c r="T21" s="53"/>
      <c r="U21" s="18"/>
      <c r="V21" s="18"/>
      <c r="W21" s="18"/>
      <c r="X21" s="18"/>
      <c r="Y21" s="18"/>
      <c r="Z21" s="18"/>
      <c r="AA21" s="18"/>
      <c r="AB21" s="68"/>
      <c r="AC21" s="151"/>
      <c r="AD21" s="146"/>
      <c r="AE21" s="183" t="s">
        <v>18</v>
      </c>
      <c r="AF21" s="18" t="s">
        <v>40</v>
      </c>
      <c r="AG21" s="18" t="s">
        <v>41</v>
      </c>
      <c r="AH21" s="184">
        <v>0.25608327911515938</v>
      </c>
      <c r="AI21" s="18" t="s">
        <v>290</v>
      </c>
      <c r="AJ21" s="162"/>
      <c r="AK21" s="20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</row>
    <row r="22" spans="1:48" s="88" customFormat="1" ht="15" thickBot="1" x14ac:dyDescent="0.3">
      <c r="A22" s="270"/>
      <c r="B22" s="150">
        <v>6</v>
      </c>
      <c r="C22" s="36" t="s">
        <v>291</v>
      </c>
      <c r="D22" s="17">
        <v>0.92</v>
      </c>
      <c r="E22" s="160" t="s">
        <v>32</v>
      </c>
      <c r="F22" s="160" t="s">
        <v>32</v>
      </c>
      <c r="G22" s="160" t="s">
        <v>32</v>
      </c>
      <c r="H22" s="160" t="s">
        <v>32</v>
      </c>
      <c r="I22" s="160" t="s">
        <v>8</v>
      </c>
      <c r="J22" s="150">
        <v>46</v>
      </c>
      <c r="K22" s="150" t="s">
        <v>82</v>
      </c>
      <c r="L22" s="150" t="s">
        <v>147</v>
      </c>
      <c r="M22" s="150" t="s">
        <v>34</v>
      </c>
      <c r="N22" s="150" t="s">
        <v>32</v>
      </c>
      <c r="O22" s="150" t="s">
        <v>32</v>
      </c>
      <c r="P22" s="273">
        <v>2012</v>
      </c>
      <c r="Q22" s="150" t="s">
        <v>32</v>
      </c>
      <c r="R22" s="273">
        <v>2012</v>
      </c>
      <c r="S22" s="160">
        <v>10.4</v>
      </c>
      <c r="T22" s="51">
        <v>199.12</v>
      </c>
      <c r="U22" s="160">
        <v>31</v>
      </c>
      <c r="V22" s="17">
        <v>0.7</v>
      </c>
      <c r="W22" s="17" t="s">
        <v>32</v>
      </c>
      <c r="X22" s="17" t="s">
        <v>32</v>
      </c>
      <c r="Y22" s="17" t="s">
        <v>32</v>
      </c>
      <c r="Z22" s="17" t="s">
        <v>32</v>
      </c>
      <c r="AA22" s="17" t="s">
        <v>32</v>
      </c>
      <c r="AB22" s="158" t="s">
        <v>32</v>
      </c>
      <c r="AC22" s="78" t="s">
        <v>292</v>
      </c>
      <c r="AD22" s="160" t="s">
        <v>149</v>
      </c>
      <c r="AE22" s="262" t="s">
        <v>252</v>
      </c>
      <c r="AF22" s="232"/>
      <c r="AG22" s="232"/>
      <c r="AH22" s="232"/>
      <c r="AI22" s="232"/>
      <c r="AJ22" s="127" t="s">
        <v>436</v>
      </c>
      <c r="AK22" s="20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</row>
    <row r="23" spans="1:48" s="88" customFormat="1" x14ac:dyDescent="0.25">
      <c r="A23" s="270"/>
      <c r="B23" s="150">
        <v>7</v>
      </c>
      <c r="C23" s="36" t="s">
        <v>293</v>
      </c>
      <c r="D23" s="160" t="s">
        <v>356</v>
      </c>
      <c r="E23" s="160" t="s">
        <v>32</v>
      </c>
      <c r="F23" s="160" t="s">
        <v>32</v>
      </c>
      <c r="G23" s="160" t="s">
        <v>32</v>
      </c>
      <c r="H23" s="160" t="s">
        <v>32</v>
      </c>
      <c r="I23" s="160" t="s">
        <v>8</v>
      </c>
      <c r="J23" s="150">
        <v>59</v>
      </c>
      <c r="K23" s="150" t="s">
        <v>82</v>
      </c>
      <c r="L23" s="150" t="s">
        <v>54</v>
      </c>
      <c r="M23" s="150" t="s">
        <v>34</v>
      </c>
      <c r="N23" s="150" t="s">
        <v>49</v>
      </c>
      <c r="O23" s="150" t="s">
        <v>32</v>
      </c>
      <c r="P23" s="273">
        <v>2012</v>
      </c>
      <c r="Q23" s="150" t="s">
        <v>32</v>
      </c>
      <c r="R23" s="273">
        <v>2012</v>
      </c>
      <c r="S23" s="160">
        <v>6.9</v>
      </c>
      <c r="T23" s="51">
        <v>35</v>
      </c>
      <c r="U23" s="160">
        <v>120</v>
      </c>
      <c r="V23" s="17" t="s">
        <v>32</v>
      </c>
      <c r="W23" s="17">
        <v>0.27</v>
      </c>
      <c r="X23" s="17">
        <v>0.32</v>
      </c>
      <c r="Y23" s="17">
        <v>0.37</v>
      </c>
      <c r="Z23" s="17">
        <v>0</v>
      </c>
      <c r="AA23" s="17">
        <v>0</v>
      </c>
      <c r="AB23" s="158">
        <v>0.34</v>
      </c>
      <c r="AC23" s="151" t="s">
        <v>46</v>
      </c>
      <c r="AD23" s="160" t="s">
        <v>32</v>
      </c>
      <c r="AE23" s="179" t="s">
        <v>37</v>
      </c>
      <c r="AF23" s="160" t="s">
        <v>294</v>
      </c>
      <c r="AG23" s="160" t="s">
        <v>295</v>
      </c>
      <c r="AH23" s="182">
        <v>0.46142958244869076</v>
      </c>
      <c r="AI23" s="160" t="s">
        <v>256</v>
      </c>
      <c r="AJ23" s="161"/>
      <c r="AK23" s="20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</row>
    <row r="24" spans="1:48" s="88" customFormat="1" ht="28.5" x14ac:dyDescent="0.25">
      <c r="A24" s="270"/>
      <c r="B24" s="151"/>
      <c r="C24" s="100"/>
      <c r="D24" s="18"/>
      <c r="E24" s="18"/>
      <c r="F24" s="18"/>
      <c r="G24" s="18"/>
      <c r="H24" s="18"/>
      <c r="I24" s="18"/>
      <c r="J24" s="151"/>
      <c r="K24" s="151"/>
      <c r="L24" s="151"/>
      <c r="M24" s="151"/>
      <c r="N24" s="151"/>
      <c r="O24" s="151"/>
      <c r="P24" s="39"/>
      <c r="Q24" s="151"/>
      <c r="R24" s="45"/>
      <c r="S24" s="18"/>
      <c r="T24" s="53"/>
      <c r="U24" s="18"/>
      <c r="V24" s="19"/>
      <c r="W24" s="19"/>
      <c r="X24" s="19"/>
      <c r="Y24" s="19"/>
      <c r="Z24" s="19"/>
      <c r="AA24" s="19"/>
      <c r="AB24" s="68"/>
      <c r="AC24" s="151"/>
      <c r="AD24" s="18"/>
      <c r="AE24" s="183" t="s">
        <v>170</v>
      </c>
      <c r="AF24" s="18" t="s">
        <v>296</v>
      </c>
      <c r="AG24" s="18" t="s">
        <v>297</v>
      </c>
      <c r="AH24" s="184">
        <v>3.0711375744280789E-2</v>
      </c>
      <c r="AI24" s="18" t="s">
        <v>258</v>
      </c>
      <c r="AJ24" s="18"/>
      <c r="AK24" s="20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</row>
    <row r="25" spans="1:48" s="88" customFormat="1" x14ac:dyDescent="0.25">
      <c r="A25" s="270"/>
      <c r="B25" s="151"/>
      <c r="C25" s="100"/>
      <c r="D25" s="18"/>
      <c r="E25" s="18"/>
      <c r="F25" s="18"/>
      <c r="G25" s="18"/>
      <c r="H25" s="18"/>
      <c r="I25" s="18"/>
      <c r="J25" s="151"/>
      <c r="K25" s="151"/>
      <c r="L25" s="151"/>
      <c r="M25" s="151"/>
      <c r="N25" s="151"/>
      <c r="O25" s="151"/>
      <c r="P25" s="39"/>
      <c r="Q25" s="151"/>
      <c r="R25" s="45"/>
      <c r="S25" s="18"/>
      <c r="T25" s="53"/>
      <c r="U25" s="18"/>
      <c r="V25" s="19"/>
      <c r="W25" s="19"/>
      <c r="X25" s="19"/>
      <c r="Y25" s="19"/>
      <c r="Z25" s="19"/>
      <c r="AA25" s="19"/>
      <c r="AB25" s="68"/>
      <c r="AC25" s="151"/>
      <c r="AD25" s="18"/>
      <c r="AE25" s="183" t="s">
        <v>122</v>
      </c>
      <c r="AF25" s="18" t="s">
        <v>259</v>
      </c>
      <c r="AG25" s="18" t="s">
        <v>260</v>
      </c>
      <c r="AH25" s="184">
        <v>0.38331771321462044</v>
      </c>
      <c r="AI25" s="18" t="s">
        <v>261</v>
      </c>
      <c r="AJ25" s="18"/>
      <c r="AK25" s="20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</row>
    <row r="26" spans="1:48" s="88" customFormat="1" x14ac:dyDescent="0.25">
      <c r="A26" s="270"/>
      <c r="B26" s="151"/>
      <c r="C26" s="100"/>
      <c r="D26" s="18"/>
      <c r="E26" s="18"/>
      <c r="F26" s="18"/>
      <c r="G26" s="18"/>
      <c r="H26" s="18"/>
      <c r="I26" s="18"/>
      <c r="J26" s="151"/>
      <c r="K26" s="151"/>
      <c r="L26" s="151"/>
      <c r="M26" s="151"/>
      <c r="N26" s="151"/>
      <c r="O26" s="151"/>
      <c r="P26" s="39"/>
      <c r="Q26" s="151"/>
      <c r="R26" s="45"/>
      <c r="S26" s="18"/>
      <c r="T26" s="53"/>
      <c r="U26" s="18"/>
      <c r="V26" s="19"/>
      <c r="W26" s="19"/>
      <c r="X26" s="19"/>
      <c r="Y26" s="19"/>
      <c r="Z26" s="19"/>
      <c r="AA26" s="19"/>
      <c r="AB26" s="68"/>
      <c r="AC26" s="151"/>
      <c r="AD26" s="18"/>
      <c r="AE26" s="183" t="s">
        <v>162</v>
      </c>
      <c r="AF26" s="18" t="s">
        <v>298</v>
      </c>
      <c r="AG26" s="18" t="s">
        <v>299</v>
      </c>
      <c r="AH26" s="184">
        <v>0.39997094290280399</v>
      </c>
      <c r="AI26" s="18" t="s">
        <v>300</v>
      </c>
      <c r="AJ26" s="18"/>
      <c r="AK26" s="20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</row>
    <row r="27" spans="1:48" s="88" customFormat="1" ht="15" thickBot="1" x14ac:dyDescent="0.3">
      <c r="A27" s="270"/>
      <c r="B27" s="144"/>
      <c r="C27" s="156"/>
      <c r="D27" s="146"/>
      <c r="E27" s="146"/>
      <c r="F27" s="146"/>
      <c r="G27" s="146"/>
      <c r="H27" s="146"/>
      <c r="I27" s="146"/>
      <c r="J27" s="144"/>
      <c r="K27" s="144"/>
      <c r="L27" s="144"/>
      <c r="M27" s="144"/>
      <c r="N27" s="144"/>
      <c r="O27" s="144"/>
      <c r="P27" s="144"/>
      <c r="Q27" s="144"/>
      <c r="R27" s="146"/>
      <c r="S27" s="146"/>
      <c r="T27" s="52"/>
      <c r="U27" s="146"/>
      <c r="V27" s="146"/>
      <c r="W27" s="146"/>
      <c r="X27" s="146"/>
      <c r="Y27" s="146"/>
      <c r="Z27" s="146"/>
      <c r="AA27" s="146"/>
      <c r="AB27" s="144"/>
      <c r="AC27" s="144"/>
      <c r="AD27" s="146"/>
      <c r="AE27" s="180" t="s">
        <v>18</v>
      </c>
      <c r="AF27" s="146" t="s">
        <v>301</v>
      </c>
      <c r="AG27" s="146" t="s">
        <v>32</v>
      </c>
      <c r="AH27" s="181">
        <v>0.43654001616814875</v>
      </c>
      <c r="AI27" s="146" t="s">
        <v>290</v>
      </c>
      <c r="AJ27" s="162"/>
      <c r="AK27" s="20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</row>
    <row r="28" spans="1:48" s="88" customFormat="1" x14ac:dyDescent="0.25">
      <c r="A28" s="270"/>
      <c r="B28" s="150">
        <v>8</v>
      </c>
      <c r="C28" s="36" t="s">
        <v>302</v>
      </c>
      <c r="D28" s="17">
        <v>0.9</v>
      </c>
      <c r="E28" s="160" t="s">
        <v>32</v>
      </c>
      <c r="F28" s="160" t="s">
        <v>32</v>
      </c>
      <c r="G28" s="160" t="s">
        <v>32</v>
      </c>
      <c r="H28" s="160" t="s">
        <v>32</v>
      </c>
      <c r="I28" s="160" t="s">
        <v>23</v>
      </c>
      <c r="J28" s="150">
        <v>41</v>
      </c>
      <c r="K28" s="150" t="s">
        <v>303</v>
      </c>
      <c r="L28" s="150" t="s">
        <v>54</v>
      </c>
      <c r="M28" s="150" t="s">
        <v>34</v>
      </c>
      <c r="N28" s="150" t="s">
        <v>50</v>
      </c>
      <c r="O28" s="150" t="s">
        <v>32</v>
      </c>
      <c r="P28" s="273">
        <v>2012</v>
      </c>
      <c r="Q28" s="150" t="s">
        <v>32</v>
      </c>
      <c r="R28" s="273">
        <v>2012</v>
      </c>
      <c r="S28" s="160">
        <v>10.8</v>
      </c>
      <c r="T28" s="51">
        <v>143</v>
      </c>
      <c r="U28" s="160">
        <v>47</v>
      </c>
      <c r="V28" s="17">
        <v>0.95</v>
      </c>
      <c r="W28" s="17">
        <v>0.02</v>
      </c>
      <c r="X28" s="17">
        <v>0.03</v>
      </c>
      <c r="Y28" s="17">
        <v>0</v>
      </c>
      <c r="Z28" s="17">
        <v>0</v>
      </c>
      <c r="AA28" s="17">
        <v>0</v>
      </c>
      <c r="AB28" s="158">
        <v>0.96799999999999997</v>
      </c>
      <c r="AC28" s="150" t="s">
        <v>304</v>
      </c>
      <c r="AD28" s="160" t="s">
        <v>86</v>
      </c>
      <c r="AE28" s="179" t="s">
        <v>122</v>
      </c>
      <c r="AF28" s="160" t="s">
        <v>259</v>
      </c>
      <c r="AG28" s="160" t="s">
        <v>260</v>
      </c>
      <c r="AH28" s="182">
        <v>0.39049773755656109</v>
      </c>
      <c r="AI28" s="160" t="s">
        <v>261</v>
      </c>
      <c r="AJ28" s="220" t="s">
        <v>436</v>
      </c>
      <c r="AK28" s="20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</row>
    <row r="29" spans="1:48" s="88" customFormat="1" x14ac:dyDescent="0.25">
      <c r="A29" s="270"/>
      <c r="B29" s="151"/>
      <c r="C29" s="100"/>
      <c r="D29" s="19"/>
      <c r="E29" s="18"/>
      <c r="F29" s="18"/>
      <c r="G29" s="18"/>
      <c r="H29" s="18"/>
      <c r="I29" s="18"/>
      <c r="J29" s="151"/>
      <c r="K29" s="151"/>
      <c r="L29" s="151"/>
      <c r="M29" s="151"/>
      <c r="N29" s="151"/>
      <c r="O29" s="151"/>
      <c r="P29" s="39"/>
      <c r="Q29" s="151"/>
      <c r="R29" s="45"/>
      <c r="S29" s="18"/>
      <c r="T29" s="53"/>
      <c r="U29" s="18"/>
      <c r="V29" s="19"/>
      <c r="W29" s="19"/>
      <c r="X29" s="19"/>
      <c r="Y29" s="19"/>
      <c r="Z29" s="19"/>
      <c r="AA29" s="19"/>
      <c r="AB29" s="69"/>
      <c r="AC29" s="151"/>
      <c r="AD29" s="18"/>
      <c r="AE29" s="183" t="s">
        <v>126</v>
      </c>
      <c r="AF29" s="18" t="s">
        <v>305</v>
      </c>
      <c r="AG29" s="18" t="s">
        <v>306</v>
      </c>
      <c r="AH29" s="184">
        <v>0.44622481184753582</v>
      </c>
      <c r="AI29" s="18" t="s">
        <v>264</v>
      </c>
      <c r="AJ29" s="222"/>
      <c r="AK29" s="20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</row>
    <row r="30" spans="1:48" s="88" customFormat="1" ht="29.25" thickBot="1" x14ac:dyDescent="0.3">
      <c r="A30" s="270"/>
      <c r="B30" s="144"/>
      <c r="C30" s="156"/>
      <c r="D30" s="146"/>
      <c r="E30" s="146"/>
      <c r="F30" s="146"/>
      <c r="G30" s="146"/>
      <c r="H30" s="146"/>
      <c r="I30" s="146"/>
      <c r="J30" s="144"/>
      <c r="K30" s="144"/>
      <c r="L30" s="144"/>
      <c r="M30" s="144"/>
      <c r="N30" s="144"/>
      <c r="O30" s="144"/>
      <c r="P30" s="41"/>
      <c r="Q30" s="144"/>
      <c r="R30" s="46"/>
      <c r="S30" s="146"/>
      <c r="T30" s="52"/>
      <c r="U30" s="146"/>
      <c r="V30" s="61"/>
      <c r="W30" s="61"/>
      <c r="X30" s="61"/>
      <c r="Y30" s="61"/>
      <c r="Z30" s="61"/>
      <c r="AA30" s="61"/>
      <c r="AB30" s="70"/>
      <c r="AC30" s="144"/>
      <c r="AD30" s="146"/>
      <c r="AE30" s="180" t="s">
        <v>126</v>
      </c>
      <c r="AF30" s="146" t="s">
        <v>307</v>
      </c>
      <c r="AG30" s="146" t="s">
        <v>308</v>
      </c>
      <c r="AH30" s="181">
        <v>0.45359062042012699</v>
      </c>
      <c r="AI30" s="146" t="s">
        <v>264</v>
      </c>
      <c r="AJ30" s="221"/>
      <c r="AK30" s="20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</row>
    <row r="31" spans="1:48" s="88" customFormat="1" ht="42.75" x14ac:dyDescent="0.25">
      <c r="A31" s="270"/>
      <c r="B31" s="150">
        <v>9</v>
      </c>
      <c r="C31" s="36" t="s">
        <v>309</v>
      </c>
      <c r="D31" s="19">
        <v>0.92</v>
      </c>
      <c r="E31" s="160" t="s">
        <v>32</v>
      </c>
      <c r="F31" s="160" t="s">
        <v>32</v>
      </c>
      <c r="G31" s="160" t="s">
        <v>32</v>
      </c>
      <c r="H31" s="160" t="s">
        <v>32</v>
      </c>
      <c r="I31" s="160" t="s">
        <v>23</v>
      </c>
      <c r="J31" s="150">
        <v>19</v>
      </c>
      <c r="K31" s="150" t="s">
        <v>82</v>
      </c>
      <c r="L31" s="150" t="s">
        <v>54</v>
      </c>
      <c r="M31" s="150" t="s">
        <v>34</v>
      </c>
      <c r="N31" s="150" t="s">
        <v>32</v>
      </c>
      <c r="O31" s="150" t="s">
        <v>32</v>
      </c>
      <c r="P31" s="273">
        <v>2012</v>
      </c>
      <c r="Q31" s="150" t="s">
        <v>32</v>
      </c>
      <c r="R31" s="273">
        <v>2012</v>
      </c>
      <c r="S31" s="160">
        <v>9.8000000000000007</v>
      </c>
      <c r="T31" s="51">
        <v>150.9</v>
      </c>
      <c r="U31" s="160">
        <v>19</v>
      </c>
      <c r="V31" s="17">
        <v>0.91</v>
      </c>
      <c r="W31" s="17">
        <v>0.01</v>
      </c>
      <c r="X31" s="17">
        <v>0.08</v>
      </c>
      <c r="Y31" s="17">
        <v>0</v>
      </c>
      <c r="Z31" s="17">
        <v>0</v>
      </c>
      <c r="AA31" s="17">
        <v>0</v>
      </c>
      <c r="AB31" s="158">
        <v>0.9</v>
      </c>
      <c r="AC31" s="150" t="s">
        <v>120</v>
      </c>
      <c r="AD31" s="160" t="s">
        <v>86</v>
      </c>
      <c r="AE31" s="179" t="s">
        <v>28</v>
      </c>
      <c r="AF31" s="160" t="s">
        <v>310</v>
      </c>
      <c r="AG31" s="160" t="s">
        <v>311</v>
      </c>
      <c r="AH31" s="182">
        <v>0.30144817073170732</v>
      </c>
      <c r="AI31" s="160" t="s">
        <v>312</v>
      </c>
      <c r="AJ31" s="220" t="s">
        <v>436</v>
      </c>
      <c r="AK31" s="20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</row>
    <row r="32" spans="1:48" s="88" customFormat="1" x14ac:dyDescent="0.25">
      <c r="A32" s="270"/>
      <c r="B32" s="151"/>
      <c r="C32" s="100"/>
      <c r="D32" s="15"/>
      <c r="E32" s="18"/>
      <c r="F32" s="18"/>
      <c r="G32" s="18"/>
      <c r="H32" s="18"/>
      <c r="I32" s="18"/>
      <c r="J32" s="151"/>
      <c r="K32" s="151"/>
      <c r="L32" s="151"/>
      <c r="M32" s="151"/>
      <c r="N32" s="151"/>
      <c r="O32" s="151"/>
      <c r="P32" s="39"/>
      <c r="Q32" s="151"/>
      <c r="R32" s="45"/>
      <c r="S32" s="18"/>
      <c r="T32" s="53"/>
      <c r="U32" s="18"/>
      <c r="V32" s="19"/>
      <c r="W32" s="19"/>
      <c r="X32" s="19"/>
      <c r="Y32" s="19"/>
      <c r="Z32" s="19"/>
      <c r="AA32" s="19"/>
      <c r="AB32" s="68"/>
      <c r="AC32" s="151"/>
      <c r="AD32" s="18"/>
      <c r="AE32" s="183" t="s">
        <v>28</v>
      </c>
      <c r="AF32" s="18" t="s">
        <v>313</v>
      </c>
      <c r="AG32" s="18" t="s">
        <v>314</v>
      </c>
      <c r="AH32" s="184">
        <v>0.42668050869452373</v>
      </c>
      <c r="AI32" s="18" t="s">
        <v>312</v>
      </c>
      <c r="AJ32" s="222"/>
      <c r="AK32" s="20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</row>
    <row r="33" spans="1:97" s="88" customFormat="1" ht="57.75" customHeight="1" x14ac:dyDescent="0.25">
      <c r="A33" s="270"/>
      <c r="B33" s="15"/>
      <c r="C33" s="100"/>
      <c r="D33" s="20"/>
      <c r="E33" s="20"/>
      <c r="F33" s="20"/>
      <c r="G33" s="20"/>
      <c r="H33" s="20"/>
      <c r="I33" s="18"/>
      <c r="J33" s="151"/>
      <c r="K33" s="151"/>
      <c r="L33" s="151"/>
      <c r="M33" s="151"/>
      <c r="N33" s="151"/>
      <c r="O33" s="151"/>
      <c r="P33" s="39"/>
      <c r="Q33" s="151"/>
      <c r="R33" s="45"/>
      <c r="S33" s="18"/>
      <c r="T33" s="53"/>
      <c r="U33" s="18"/>
      <c r="V33" s="19"/>
      <c r="W33" s="19"/>
      <c r="X33" s="19"/>
      <c r="Y33" s="19"/>
      <c r="Z33" s="19"/>
      <c r="AA33" s="19"/>
      <c r="AB33" s="69"/>
      <c r="AC33" s="151"/>
      <c r="AD33" s="18"/>
      <c r="AE33" s="183" t="s">
        <v>170</v>
      </c>
      <c r="AF33" s="18" t="s">
        <v>315</v>
      </c>
      <c r="AG33" s="18" t="s">
        <v>316</v>
      </c>
      <c r="AH33" s="184">
        <v>9.7231165486155832E-2</v>
      </c>
      <c r="AI33" s="18" t="s">
        <v>258</v>
      </c>
      <c r="AJ33" s="222"/>
      <c r="AK33" s="20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</row>
    <row r="34" spans="1:97" s="88" customFormat="1" ht="15" thickBot="1" x14ac:dyDescent="0.3">
      <c r="A34" s="270"/>
      <c r="B34" s="149"/>
      <c r="C34" s="156"/>
      <c r="D34" s="159"/>
      <c r="E34" s="159"/>
      <c r="F34" s="159"/>
      <c r="G34" s="159"/>
      <c r="H34" s="159"/>
      <c r="I34" s="146"/>
      <c r="J34" s="144"/>
      <c r="K34" s="144"/>
      <c r="L34" s="144"/>
      <c r="M34" s="144"/>
      <c r="N34" s="144"/>
      <c r="O34" s="144"/>
      <c r="P34" s="41"/>
      <c r="Q34" s="144"/>
      <c r="R34" s="46"/>
      <c r="S34" s="146"/>
      <c r="T34" s="52"/>
      <c r="U34" s="146"/>
      <c r="V34" s="61"/>
      <c r="W34" s="61"/>
      <c r="X34" s="61"/>
      <c r="Y34" s="61"/>
      <c r="Z34" s="61"/>
      <c r="AA34" s="61"/>
      <c r="AB34" s="70"/>
      <c r="AC34" s="144"/>
      <c r="AD34" s="146"/>
      <c r="AE34" s="180" t="s">
        <v>14</v>
      </c>
      <c r="AF34" s="146" t="s">
        <v>192</v>
      </c>
      <c r="AG34" s="146" t="s">
        <v>317</v>
      </c>
      <c r="AH34" s="181">
        <v>3.3302836230558096E-2</v>
      </c>
      <c r="AI34" s="146" t="s">
        <v>318</v>
      </c>
      <c r="AJ34" s="221"/>
      <c r="AK34" s="20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</row>
    <row r="35" spans="1:97" s="88" customFormat="1" x14ac:dyDescent="0.25">
      <c r="A35" s="270"/>
      <c r="B35" s="150">
        <v>10</v>
      </c>
      <c r="C35" s="36" t="s">
        <v>319</v>
      </c>
      <c r="D35" s="17">
        <v>0.93</v>
      </c>
      <c r="E35" s="160" t="s">
        <v>32</v>
      </c>
      <c r="F35" s="160" t="s">
        <v>32</v>
      </c>
      <c r="G35" s="160" t="s">
        <v>32</v>
      </c>
      <c r="H35" s="160" t="s">
        <v>32</v>
      </c>
      <c r="I35" s="160" t="s">
        <v>23</v>
      </c>
      <c r="J35" s="150">
        <v>24</v>
      </c>
      <c r="K35" s="150" t="s">
        <v>82</v>
      </c>
      <c r="L35" s="150" t="s">
        <v>54</v>
      </c>
      <c r="M35" s="150" t="s">
        <v>34</v>
      </c>
      <c r="N35" s="150" t="s">
        <v>49</v>
      </c>
      <c r="O35" s="150" t="s">
        <v>32</v>
      </c>
      <c r="P35" s="273">
        <v>2012</v>
      </c>
      <c r="Q35" s="150" t="s">
        <v>32</v>
      </c>
      <c r="R35" s="273">
        <v>2012</v>
      </c>
      <c r="S35" s="160">
        <v>9.3000000000000007</v>
      </c>
      <c r="T35" s="51">
        <v>42.52</v>
      </c>
      <c r="U35" s="160">
        <v>195</v>
      </c>
      <c r="V35" s="17">
        <v>0.96</v>
      </c>
      <c r="W35" s="17">
        <v>0.01</v>
      </c>
      <c r="X35" s="17">
        <v>0.02</v>
      </c>
      <c r="Y35" s="17">
        <v>0.01</v>
      </c>
      <c r="Z35" s="17">
        <v>0</v>
      </c>
      <c r="AA35" s="17">
        <v>0</v>
      </c>
      <c r="AB35" s="158">
        <v>0.92</v>
      </c>
      <c r="AC35" s="150" t="s">
        <v>320</v>
      </c>
      <c r="AD35" s="160" t="s">
        <v>321</v>
      </c>
      <c r="AE35" s="179" t="s">
        <v>28</v>
      </c>
      <c r="AF35" s="160" t="s">
        <v>322</v>
      </c>
      <c r="AG35" s="160" t="s">
        <v>323</v>
      </c>
      <c r="AH35" s="182">
        <v>0.42201342281879195</v>
      </c>
      <c r="AI35" s="160" t="s">
        <v>312</v>
      </c>
      <c r="AJ35" s="220" t="s">
        <v>433</v>
      </c>
      <c r="AK35" s="20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</row>
    <row r="36" spans="1:97" s="88" customFormat="1" ht="15" thickBot="1" x14ac:dyDescent="0.3">
      <c r="A36" s="270"/>
      <c r="B36" s="144"/>
      <c r="C36" s="156"/>
      <c r="D36" s="146"/>
      <c r="E36" s="146"/>
      <c r="F36" s="146"/>
      <c r="G36" s="146"/>
      <c r="H36" s="146"/>
      <c r="I36" s="146"/>
      <c r="J36" s="144"/>
      <c r="K36" s="144"/>
      <c r="L36" s="144"/>
      <c r="M36" s="144"/>
      <c r="N36" s="144"/>
      <c r="O36" s="144"/>
      <c r="P36" s="41"/>
      <c r="Q36" s="144"/>
      <c r="R36" s="46"/>
      <c r="S36" s="146"/>
      <c r="T36" s="52"/>
      <c r="U36" s="146"/>
      <c r="V36" s="61"/>
      <c r="W36" s="61"/>
      <c r="X36" s="61"/>
      <c r="Y36" s="61"/>
      <c r="Z36" s="61"/>
      <c r="AA36" s="61"/>
      <c r="AB36" s="70"/>
      <c r="AC36" s="144"/>
      <c r="AD36" s="146"/>
      <c r="AE36" s="180" t="s">
        <v>28</v>
      </c>
      <c r="AF36" s="146" t="s">
        <v>324</v>
      </c>
      <c r="AG36" s="146" t="s">
        <v>325</v>
      </c>
      <c r="AH36" s="181">
        <v>0.47751605995717344</v>
      </c>
      <c r="AI36" s="146" t="s">
        <v>312</v>
      </c>
      <c r="AJ36" s="221"/>
      <c r="AK36" s="20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</row>
    <row r="37" spans="1:97" s="88" customFormat="1" x14ac:dyDescent="0.25">
      <c r="A37" s="270"/>
      <c r="B37" s="150">
        <v>11</v>
      </c>
      <c r="C37" s="36" t="s">
        <v>326</v>
      </c>
      <c r="D37" s="17">
        <v>0.83</v>
      </c>
      <c r="E37" s="160" t="s">
        <v>32</v>
      </c>
      <c r="F37" s="160" t="s">
        <v>32</v>
      </c>
      <c r="G37" s="160" t="s">
        <v>32</v>
      </c>
      <c r="H37" s="160" t="s">
        <v>32</v>
      </c>
      <c r="I37" s="160" t="s">
        <v>8</v>
      </c>
      <c r="J37" s="150">
        <v>31</v>
      </c>
      <c r="K37" s="150" t="s">
        <v>82</v>
      </c>
      <c r="L37" s="150" t="s">
        <v>147</v>
      </c>
      <c r="M37" s="150" t="s">
        <v>34</v>
      </c>
      <c r="N37" s="150" t="s">
        <v>49</v>
      </c>
      <c r="O37" s="150" t="s">
        <v>32</v>
      </c>
      <c r="P37" s="273">
        <v>2013</v>
      </c>
      <c r="Q37" s="150" t="s">
        <v>32</v>
      </c>
      <c r="R37" s="273">
        <v>2013</v>
      </c>
      <c r="S37" s="160">
        <v>9</v>
      </c>
      <c r="T37" s="51">
        <v>123</v>
      </c>
      <c r="U37" s="160">
        <v>46</v>
      </c>
      <c r="V37" s="17">
        <v>0.86</v>
      </c>
      <c r="W37" s="17">
        <v>0.02</v>
      </c>
      <c r="X37" s="17">
        <v>0.05</v>
      </c>
      <c r="Y37" s="17">
        <v>7.0000000000000007E-2</v>
      </c>
      <c r="Z37" s="17">
        <v>0</v>
      </c>
      <c r="AA37" s="17">
        <v>0</v>
      </c>
      <c r="AB37" s="263">
        <v>0.51700000000000002</v>
      </c>
      <c r="AC37" s="150" t="s">
        <v>327</v>
      </c>
      <c r="AD37" s="160" t="s">
        <v>32</v>
      </c>
      <c r="AE37" s="179" t="s">
        <v>165</v>
      </c>
      <c r="AF37" s="160" t="s">
        <v>328</v>
      </c>
      <c r="AG37" s="160" t="s">
        <v>329</v>
      </c>
      <c r="AH37" s="17">
        <v>0.38405586267093395</v>
      </c>
      <c r="AI37" s="160" t="s">
        <v>275</v>
      </c>
      <c r="AJ37" s="220" t="s">
        <v>436</v>
      </c>
      <c r="AK37" s="20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</row>
    <row r="38" spans="1:97" s="88" customFormat="1" ht="29.25" thickBot="1" x14ac:dyDescent="0.3">
      <c r="A38" s="270"/>
      <c r="B38" s="144"/>
      <c r="C38" s="156"/>
      <c r="D38" s="146"/>
      <c r="E38" s="146"/>
      <c r="F38" s="146"/>
      <c r="G38" s="146"/>
      <c r="H38" s="146"/>
      <c r="I38" s="146"/>
      <c r="J38" s="144"/>
      <c r="K38" s="144"/>
      <c r="L38" s="144"/>
      <c r="M38" s="144"/>
      <c r="N38" s="144"/>
      <c r="O38" s="144"/>
      <c r="P38" s="41"/>
      <c r="Q38" s="144"/>
      <c r="R38" s="46"/>
      <c r="S38" s="146"/>
      <c r="T38" s="52"/>
      <c r="U38" s="146"/>
      <c r="V38" s="146"/>
      <c r="W38" s="61"/>
      <c r="X38" s="61"/>
      <c r="Y38" s="61"/>
      <c r="Z38" s="61"/>
      <c r="AA38" s="61"/>
      <c r="AB38" s="264"/>
      <c r="AC38" s="144"/>
      <c r="AD38" s="146"/>
      <c r="AE38" s="180" t="s">
        <v>236</v>
      </c>
      <c r="AF38" s="146" t="s">
        <v>330</v>
      </c>
      <c r="AG38" s="146" t="s">
        <v>331</v>
      </c>
      <c r="AH38" s="181">
        <v>2.3547348805692023E-2</v>
      </c>
      <c r="AI38" s="146" t="s">
        <v>332</v>
      </c>
      <c r="AJ38" s="221"/>
      <c r="AK38" s="20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</row>
    <row r="39" spans="1:97" s="88" customFormat="1" ht="85.5" x14ac:dyDescent="0.25">
      <c r="A39" s="270"/>
      <c r="B39" s="150">
        <v>12</v>
      </c>
      <c r="C39" s="36" t="s">
        <v>333</v>
      </c>
      <c r="D39" s="17">
        <v>0.83</v>
      </c>
      <c r="E39" s="160" t="s">
        <v>32</v>
      </c>
      <c r="F39" s="160" t="s">
        <v>32</v>
      </c>
      <c r="G39" s="160" t="s">
        <v>32</v>
      </c>
      <c r="H39" s="160" t="s">
        <v>32</v>
      </c>
      <c r="I39" s="160" t="s">
        <v>23</v>
      </c>
      <c r="J39" s="150">
        <v>60</v>
      </c>
      <c r="K39" s="150" t="s">
        <v>303</v>
      </c>
      <c r="L39" s="150" t="s">
        <v>54</v>
      </c>
      <c r="M39" s="150" t="s">
        <v>34</v>
      </c>
      <c r="N39" s="150" t="s">
        <v>50</v>
      </c>
      <c r="O39" s="150" t="s">
        <v>32</v>
      </c>
      <c r="P39" s="273">
        <v>2012</v>
      </c>
      <c r="Q39" s="273">
        <v>2013</v>
      </c>
      <c r="R39" s="273">
        <v>2012</v>
      </c>
      <c r="S39" s="160">
        <v>10.8</v>
      </c>
      <c r="T39" s="51">
        <v>73.209999999999994</v>
      </c>
      <c r="U39" s="160">
        <v>45</v>
      </c>
      <c r="V39" s="17">
        <v>0.81</v>
      </c>
      <c r="W39" s="17">
        <v>0.04</v>
      </c>
      <c r="X39" s="17">
        <v>0.08</v>
      </c>
      <c r="Y39" s="17">
        <v>0.06</v>
      </c>
      <c r="Z39" s="17">
        <v>0</v>
      </c>
      <c r="AA39" s="17">
        <v>0</v>
      </c>
      <c r="AB39" s="158">
        <v>0.55500000000000005</v>
      </c>
      <c r="AC39" s="150" t="s">
        <v>334</v>
      </c>
      <c r="AD39" s="160" t="s">
        <v>86</v>
      </c>
      <c r="AE39" s="179" t="s">
        <v>170</v>
      </c>
      <c r="AF39" s="160" t="s">
        <v>335</v>
      </c>
      <c r="AG39" s="160" t="s">
        <v>32</v>
      </c>
      <c r="AH39" s="182">
        <v>0.20534175761056864</v>
      </c>
      <c r="AI39" s="160" t="s">
        <v>258</v>
      </c>
      <c r="AJ39" s="220" t="s">
        <v>435</v>
      </c>
      <c r="AK39" s="20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</row>
    <row r="40" spans="1:97" s="88" customFormat="1" x14ac:dyDescent="0.25">
      <c r="A40" s="270"/>
      <c r="B40" s="15"/>
      <c r="C40" s="100"/>
      <c r="D40" s="21"/>
      <c r="E40" s="20"/>
      <c r="F40" s="20"/>
      <c r="G40" s="20"/>
      <c r="H40" s="20"/>
      <c r="I40" s="18"/>
      <c r="J40" s="151"/>
      <c r="K40" s="151"/>
      <c r="L40" s="151"/>
      <c r="M40" s="151"/>
      <c r="N40" s="151"/>
      <c r="O40" s="151"/>
      <c r="P40" s="151"/>
      <c r="Q40" s="151"/>
      <c r="R40" s="18"/>
      <c r="S40" s="18"/>
      <c r="T40" s="53"/>
      <c r="U40" s="18"/>
      <c r="V40" s="18"/>
      <c r="W40" s="18"/>
      <c r="X40" s="18"/>
      <c r="Y40" s="18"/>
      <c r="Z40" s="18"/>
      <c r="AA40" s="18"/>
      <c r="AB40" s="151"/>
      <c r="AC40" s="151"/>
      <c r="AD40" s="18"/>
      <c r="AE40" s="183" t="s">
        <v>122</v>
      </c>
      <c r="AF40" s="18" t="s">
        <v>259</v>
      </c>
      <c r="AG40" s="18" t="s">
        <v>260</v>
      </c>
      <c r="AH40" s="184">
        <v>0.38448349764252038</v>
      </c>
      <c r="AI40" s="18" t="s">
        <v>261</v>
      </c>
      <c r="AJ40" s="222"/>
      <c r="AK40" s="20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</row>
    <row r="41" spans="1:97" s="88" customFormat="1" x14ac:dyDescent="0.25">
      <c r="A41" s="270"/>
      <c r="B41" s="15"/>
      <c r="C41" s="100"/>
      <c r="D41" s="20"/>
      <c r="E41" s="20"/>
      <c r="F41" s="20"/>
      <c r="G41" s="20"/>
      <c r="H41" s="20"/>
      <c r="I41" s="18"/>
      <c r="J41" s="151"/>
      <c r="K41" s="151"/>
      <c r="L41" s="151"/>
      <c r="M41" s="151"/>
      <c r="N41" s="151"/>
      <c r="O41" s="151"/>
      <c r="P41" s="151"/>
      <c r="Q41" s="151"/>
      <c r="R41" s="18"/>
      <c r="S41" s="18"/>
      <c r="T41" s="53"/>
      <c r="U41" s="18"/>
      <c r="V41" s="18"/>
      <c r="W41" s="18"/>
      <c r="X41" s="18"/>
      <c r="Y41" s="18"/>
      <c r="Z41" s="18"/>
      <c r="AA41" s="18"/>
      <c r="AB41" s="151"/>
      <c r="AC41" s="151"/>
      <c r="AD41" s="18"/>
      <c r="AE41" s="183" t="s">
        <v>126</v>
      </c>
      <c r="AF41" s="18" t="s">
        <v>336</v>
      </c>
      <c r="AG41" s="18" t="s">
        <v>337</v>
      </c>
      <c r="AH41" s="184">
        <v>0.474285080913323</v>
      </c>
      <c r="AI41" s="18" t="s">
        <v>264</v>
      </c>
      <c r="AJ41" s="222"/>
      <c r="AK41" s="20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</row>
    <row r="42" spans="1:97" s="88" customFormat="1" ht="15" thickBot="1" x14ac:dyDescent="0.3">
      <c r="A42" s="271"/>
      <c r="B42" s="149"/>
      <c r="C42" s="156"/>
      <c r="D42" s="159"/>
      <c r="E42" s="159"/>
      <c r="F42" s="159"/>
      <c r="G42" s="159"/>
      <c r="H42" s="159"/>
      <c r="I42" s="146"/>
      <c r="J42" s="144"/>
      <c r="K42" s="144"/>
      <c r="L42" s="144"/>
      <c r="M42" s="144"/>
      <c r="N42" s="144"/>
      <c r="O42" s="144"/>
      <c r="P42" s="144"/>
      <c r="Q42" s="144"/>
      <c r="R42" s="146"/>
      <c r="S42" s="146"/>
      <c r="T42" s="52"/>
      <c r="U42" s="146"/>
      <c r="V42" s="146"/>
      <c r="W42" s="146"/>
      <c r="X42" s="146"/>
      <c r="Y42" s="146"/>
      <c r="Z42" s="146"/>
      <c r="AA42" s="146"/>
      <c r="AB42" s="144"/>
      <c r="AC42" s="144"/>
      <c r="AD42" s="146"/>
      <c r="AE42" s="180" t="s">
        <v>126</v>
      </c>
      <c r="AF42" s="146" t="s">
        <v>338</v>
      </c>
      <c r="AG42" s="146" t="s">
        <v>339</v>
      </c>
      <c r="AH42" s="181">
        <v>0.47555192150449715</v>
      </c>
      <c r="AI42" s="146" t="s">
        <v>264</v>
      </c>
      <c r="AJ42" s="221"/>
      <c r="AK42" s="20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</row>
    <row r="43" spans="1:97" s="95" customFormat="1" ht="6.75" customHeight="1" thickBot="1" x14ac:dyDescent="0.3">
      <c r="A43" s="173"/>
      <c r="B43" s="90"/>
      <c r="C43" s="154"/>
      <c r="D43" s="91"/>
      <c r="E43" s="91"/>
      <c r="F43" s="91"/>
      <c r="G43" s="91"/>
      <c r="H43" s="91"/>
      <c r="I43" s="94"/>
      <c r="J43" s="92"/>
      <c r="K43" s="92"/>
      <c r="L43" s="92"/>
      <c r="M43" s="92"/>
      <c r="N43" s="92"/>
      <c r="O43" s="93"/>
      <c r="P43" s="92"/>
      <c r="Q43" s="92"/>
      <c r="R43" s="94"/>
      <c r="S43" s="255"/>
      <c r="T43" s="255"/>
      <c r="U43" s="255"/>
      <c r="V43" s="255"/>
      <c r="W43" s="255"/>
      <c r="X43" s="255"/>
      <c r="Y43" s="255"/>
      <c r="Z43" s="255"/>
      <c r="AA43" s="255"/>
      <c r="AB43" s="92"/>
      <c r="AC43" s="92"/>
      <c r="AD43" s="94"/>
      <c r="AE43" s="255"/>
      <c r="AF43" s="256"/>
      <c r="AG43" s="256"/>
      <c r="AH43" s="256"/>
      <c r="AI43" s="256"/>
      <c r="AJ43" s="94"/>
      <c r="AK43" s="20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</row>
    <row r="44" spans="1:97" s="88" customFormat="1" ht="15.75" customHeight="1" thickBot="1" x14ac:dyDescent="0.3">
      <c r="A44" s="253" t="s">
        <v>450</v>
      </c>
      <c r="B44" s="227" t="s">
        <v>449</v>
      </c>
      <c r="C44" s="258" t="s">
        <v>0</v>
      </c>
      <c r="D44" s="145"/>
      <c r="E44" s="231" t="s">
        <v>107</v>
      </c>
      <c r="F44" s="250"/>
      <c r="G44" s="229" t="s">
        <v>633</v>
      </c>
      <c r="H44" s="229" t="s">
        <v>634</v>
      </c>
      <c r="I44" s="229" t="s">
        <v>1</v>
      </c>
      <c r="J44" s="227" t="s">
        <v>6</v>
      </c>
      <c r="K44" s="227" t="s">
        <v>218</v>
      </c>
      <c r="L44" s="227" t="s">
        <v>219</v>
      </c>
      <c r="M44" s="227" t="s">
        <v>67</v>
      </c>
      <c r="N44" s="227" t="s">
        <v>48</v>
      </c>
      <c r="O44" s="227" t="s">
        <v>342</v>
      </c>
      <c r="P44" s="227" t="s">
        <v>20</v>
      </c>
      <c r="Q44" s="227" t="s">
        <v>21</v>
      </c>
      <c r="R44" s="229" t="s">
        <v>91</v>
      </c>
      <c r="S44" s="231" t="s">
        <v>90</v>
      </c>
      <c r="T44" s="249"/>
      <c r="U44" s="249"/>
      <c r="V44" s="249"/>
      <c r="W44" s="249"/>
      <c r="X44" s="249"/>
      <c r="Y44" s="249"/>
      <c r="Z44" s="249"/>
      <c r="AA44" s="250"/>
      <c r="AB44" s="227" t="s">
        <v>238</v>
      </c>
      <c r="AC44" s="227" t="s">
        <v>92</v>
      </c>
      <c r="AD44" s="229" t="s">
        <v>93</v>
      </c>
      <c r="AE44" s="231" t="s">
        <v>24</v>
      </c>
      <c r="AF44" s="232"/>
      <c r="AG44" s="232"/>
      <c r="AH44" s="232"/>
      <c r="AI44" s="233"/>
      <c r="AJ44" s="18"/>
      <c r="AK44" s="20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</row>
    <row r="45" spans="1:97" s="88" customFormat="1" ht="33" thickBot="1" x14ac:dyDescent="0.3">
      <c r="A45" s="254"/>
      <c r="B45" s="247"/>
      <c r="C45" s="259"/>
      <c r="D45" s="159"/>
      <c r="E45" s="157" t="s">
        <v>104</v>
      </c>
      <c r="F45" s="157" t="s">
        <v>105</v>
      </c>
      <c r="G45" s="260"/>
      <c r="H45" s="261"/>
      <c r="I45" s="230"/>
      <c r="J45" s="228"/>
      <c r="K45" s="228"/>
      <c r="L45" s="228"/>
      <c r="M45" s="248"/>
      <c r="N45" s="228"/>
      <c r="O45" s="247"/>
      <c r="P45" s="228"/>
      <c r="Q45" s="228"/>
      <c r="R45" s="230"/>
      <c r="S45" s="50" t="s">
        <v>2</v>
      </c>
      <c r="T45" s="50" t="s">
        <v>357</v>
      </c>
      <c r="U45" s="50" t="s">
        <v>358</v>
      </c>
      <c r="V45" s="50" t="s">
        <v>7</v>
      </c>
      <c r="W45" s="50" t="s">
        <v>3</v>
      </c>
      <c r="X45" s="50" t="s">
        <v>88</v>
      </c>
      <c r="Y45" s="50" t="s">
        <v>89</v>
      </c>
      <c r="Z45" s="50" t="s">
        <v>4</v>
      </c>
      <c r="AA45" s="50" t="s">
        <v>5</v>
      </c>
      <c r="AB45" s="228"/>
      <c r="AC45" s="228"/>
      <c r="AD45" s="230"/>
      <c r="AE45" s="50" t="s">
        <v>221</v>
      </c>
      <c r="AF45" s="50" t="s">
        <v>12</v>
      </c>
      <c r="AG45" s="50" t="s">
        <v>11</v>
      </c>
      <c r="AH45" s="50" t="s">
        <v>9</v>
      </c>
      <c r="AI45" s="50" t="s">
        <v>635</v>
      </c>
      <c r="AJ45" s="176" t="s">
        <v>432</v>
      </c>
      <c r="AK45" s="20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</row>
    <row r="46" spans="1:97" ht="15" customHeight="1" x14ac:dyDescent="0.25">
      <c r="A46" s="214" t="s">
        <v>341</v>
      </c>
      <c r="B46" s="142">
        <v>13</v>
      </c>
      <c r="C46" s="36" t="s">
        <v>22</v>
      </c>
      <c r="D46" s="23"/>
      <c r="E46" s="29">
        <v>15</v>
      </c>
      <c r="F46" s="29">
        <v>4.5</v>
      </c>
      <c r="G46" s="33">
        <f>(E46-F46)/E46*100</f>
        <v>70</v>
      </c>
      <c r="H46" s="29">
        <v>64.099999999999994</v>
      </c>
      <c r="I46" s="23" t="s">
        <v>23</v>
      </c>
      <c r="J46" s="142">
        <v>35</v>
      </c>
      <c r="K46" s="142" t="s">
        <v>47</v>
      </c>
      <c r="L46" s="142" t="s">
        <v>53</v>
      </c>
      <c r="M46" s="142" t="s">
        <v>34</v>
      </c>
      <c r="N46" s="142" t="s">
        <v>49</v>
      </c>
      <c r="O46" s="142" t="s">
        <v>32</v>
      </c>
      <c r="P46" s="274" t="s">
        <v>654</v>
      </c>
      <c r="Q46" s="142" t="s">
        <v>32</v>
      </c>
      <c r="R46" s="274" t="s">
        <v>654</v>
      </c>
      <c r="S46" s="23">
        <v>9.4</v>
      </c>
      <c r="T46" s="54">
        <v>55.42</v>
      </c>
      <c r="U46" s="23">
        <v>47</v>
      </c>
      <c r="V46" s="62">
        <v>0.95</v>
      </c>
      <c r="W46" s="62">
        <v>0.02</v>
      </c>
      <c r="X46" s="62">
        <v>0.04</v>
      </c>
      <c r="Y46" s="62">
        <v>0.01</v>
      </c>
      <c r="Z46" s="62">
        <v>0</v>
      </c>
      <c r="AA46" s="62">
        <v>0</v>
      </c>
      <c r="AB46" s="71">
        <v>0.91800000000000004</v>
      </c>
      <c r="AC46" s="142" t="s">
        <v>33</v>
      </c>
      <c r="AD46" s="23" t="s">
        <v>31</v>
      </c>
      <c r="AE46" s="185" t="s">
        <v>10</v>
      </c>
      <c r="AF46" s="23" t="s">
        <v>25</v>
      </c>
      <c r="AG46" s="186" t="s">
        <v>26</v>
      </c>
      <c r="AH46" s="62">
        <v>0.17</v>
      </c>
      <c r="AI46" s="62" t="s">
        <v>13</v>
      </c>
      <c r="AJ46" s="9"/>
    </row>
    <row r="47" spans="1:97" ht="15" thickBot="1" x14ac:dyDescent="0.3">
      <c r="A47" s="215"/>
      <c r="B47" s="155"/>
      <c r="C47" s="156"/>
      <c r="D47" s="24"/>
      <c r="E47" s="28"/>
      <c r="F47" s="28"/>
      <c r="G47" s="28"/>
      <c r="H47" s="28"/>
      <c r="I47" s="24"/>
      <c r="J47" s="155"/>
      <c r="K47" s="155"/>
      <c r="L47" s="155"/>
      <c r="M47" s="155"/>
      <c r="N47" s="155"/>
      <c r="O47" s="155"/>
      <c r="P47" s="155"/>
      <c r="Q47" s="155"/>
      <c r="R47" s="24"/>
      <c r="S47" s="24"/>
      <c r="T47" s="55"/>
      <c r="U47" s="24"/>
      <c r="V47" s="24"/>
      <c r="W47" s="24"/>
      <c r="X47" s="24"/>
      <c r="Y47" s="24"/>
      <c r="Z47" s="24"/>
      <c r="AA47" s="24"/>
      <c r="AB47" s="72"/>
      <c r="AC47" s="155"/>
      <c r="AD47" s="24"/>
      <c r="AE47" s="187" t="s">
        <v>28</v>
      </c>
      <c r="AF47" s="24" t="s">
        <v>27</v>
      </c>
      <c r="AG47" s="24" t="s">
        <v>29</v>
      </c>
      <c r="AH47" s="188">
        <v>0.45</v>
      </c>
      <c r="AI47" s="24" t="s">
        <v>30</v>
      </c>
      <c r="AJ47" s="10"/>
    </row>
    <row r="48" spans="1:97" x14ac:dyDescent="0.25">
      <c r="A48" s="215"/>
      <c r="B48" s="37">
        <v>14</v>
      </c>
      <c r="C48" s="36" t="s">
        <v>35</v>
      </c>
      <c r="D48" s="23"/>
      <c r="E48" s="29">
        <v>25</v>
      </c>
      <c r="F48" s="29">
        <v>14.5</v>
      </c>
      <c r="G48" s="33">
        <f>(E48-F48)/E48*100</f>
        <v>42</v>
      </c>
      <c r="H48" s="29">
        <v>61.9</v>
      </c>
      <c r="I48" s="23" t="s">
        <v>8</v>
      </c>
      <c r="J48" s="142">
        <v>61</v>
      </c>
      <c r="K48" s="142" t="s">
        <v>82</v>
      </c>
      <c r="L48" s="142" t="s">
        <v>54</v>
      </c>
      <c r="M48" s="142" t="s">
        <v>34</v>
      </c>
      <c r="N48" s="142" t="s">
        <v>50</v>
      </c>
      <c r="O48" s="142" t="s">
        <v>32</v>
      </c>
      <c r="P48" s="274" t="s">
        <v>654</v>
      </c>
      <c r="Q48" s="142" t="s">
        <v>32</v>
      </c>
      <c r="R48" s="274" t="s">
        <v>654</v>
      </c>
      <c r="S48" s="23">
        <v>7.3</v>
      </c>
      <c r="T48" s="54">
        <v>8.3800000000000008</v>
      </c>
      <c r="U48" s="23">
        <v>583</v>
      </c>
      <c r="V48" s="62">
        <v>0.32</v>
      </c>
      <c r="W48" s="62">
        <v>0.39</v>
      </c>
      <c r="X48" s="62">
        <v>0.19</v>
      </c>
      <c r="Y48" s="62">
        <v>0.04</v>
      </c>
      <c r="Z48" s="62">
        <v>0.02</v>
      </c>
      <c r="AA48" s="62">
        <v>0</v>
      </c>
      <c r="AB48" s="71">
        <v>0.20399999999999999</v>
      </c>
      <c r="AC48" s="142" t="s">
        <v>46</v>
      </c>
      <c r="AD48" s="23" t="s">
        <v>86</v>
      </c>
      <c r="AE48" s="185" t="s">
        <v>37</v>
      </c>
      <c r="AF48" s="23" t="s">
        <v>36</v>
      </c>
      <c r="AG48" s="23" t="s">
        <v>38</v>
      </c>
      <c r="AH48" s="189">
        <v>0.439</v>
      </c>
      <c r="AI48" s="23" t="s">
        <v>39</v>
      </c>
      <c r="AJ48" s="206" t="s">
        <v>435</v>
      </c>
    </row>
    <row r="49" spans="1:36" x14ac:dyDescent="0.25">
      <c r="A49" s="215"/>
      <c r="B49" s="143"/>
      <c r="C49" s="100"/>
      <c r="D49" s="89"/>
      <c r="E49" s="30"/>
      <c r="F49" s="30"/>
      <c r="G49" s="30"/>
      <c r="H49" s="30"/>
      <c r="O49" s="143"/>
      <c r="T49" s="56"/>
      <c r="AB49" s="73"/>
      <c r="AE49" s="190" t="s">
        <v>18</v>
      </c>
      <c r="AF49" s="89" t="s">
        <v>40</v>
      </c>
      <c r="AG49" s="89" t="s">
        <v>41</v>
      </c>
      <c r="AH49" s="191">
        <v>0.36399999999999999</v>
      </c>
      <c r="AI49" s="89" t="s">
        <v>19</v>
      </c>
      <c r="AJ49" s="207"/>
    </row>
    <row r="50" spans="1:36" x14ac:dyDescent="0.25">
      <c r="A50" s="215"/>
      <c r="B50" s="143"/>
      <c r="C50" s="100"/>
      <c r="D50" s="89"/>
      <c r="E50" s="30"/>
      <c r="F50" s="30"/>
      <c r="G50" s="30"/>
      <c r="H50" s="30"/>
      <c r="O50" s="143"/>
      <c r="T50" s="56"/>
      <c r="AB50" s="73"/>
      <c r="AE50" s="190" t="s">
        <v>18</v>
      </c>
      <c r="AF50" s="89" t="s">
        <v>42</v>
      </c>
      <c r="AG50" s="89" t="s">
        <v>43</v>
      </c>
      <c r="AH50" s="64">
        <v>0.04</v>
      </c>
      <c r="AI50" s="89" t="s">
        <v>19</v>
      </c>
      <c r="AJ50" s="207"/>
    </row>
    <row r="51" spans="1:36" x14ac:dyDescent="0.25">
      <c r="A51" s="215"/>
      <c r="B51" s="143"/>
      <c r="C51" s="100"/>
      <c r="D51" s="89"/>
      <c r="E51" s="30"/>
      <c r="F51" s="30"/>
      <c r="G51" s="30"/>
      <c r="H51" s="30"/>
      <c r="O51" s="143"/>
      <c r="T51" s="56"/>
      <c r="AB51" s="73"/>
      <c r="AE51" s="190" t="s">
        <v>28</v>
      </c>
      <c r="AF51" s="89" t="s">
        <v>44</v>
      </c>
      <c r="AG51" s="89" t="s">
        <v>45</v>
      </c>
      <c r="AH51" s="64">
        <v>0.21</v>
      </c>
      <c r="AI51" s="89" t="s">
        <v>30</v>
      </c>
      <c r="AJ51" s="207"/>
    </row>
    <row r="52" spans="1:36" ht="15" thickBot="1" x14ac:dyDescent="0.3">
      <c r="A52" s="215"/>
      <c r="B52" s="155"/>
      <c r="C52" s="156"/>
      <c r="D52" s="24"/>
      <c r="E52" s="28"/>
      <c r="F52" s="28"/>
      <c r="G52" s="28"/>
      <c r="H52" s="28"/>
      <c r="I52" s="24"/>
      <c r="J52" s="155"/>
      <c r="K52" s="155"/>
      <c r="L52" s="155"/>
      <c r="M52" s="155"/>
      <c r="N52" s="155"/>
      <c r="O52" s="155"/>
      <c r="P52" s="155"/>
      <c r="Q52" s="155"/>
      <c r="R52" s="24"/>
      <c r="S52" s="24"/>
      <c r="T52" s="55"/>
      <c r="U52" s="24"/>
      <c r="V52" s="24"/>
      <c r="W52" s="24"/>
      <c r="X52" s="24"/>
      <c r="Y52" s="24"/>
      <c r="Z52" s="24"/>
      <c r="AA52" s="24"/>
      <c r="AB52" s="72"/>
      <c r="AC52" s="155"/>
      <c r="AD52" s="24"/>
      <c r="AE52" s="187" t="s">
        <v>14</v>
      </c>
      <c r="AF52" s="24" t="s">
        <v>15</v>
      </c>
      <c r="AG52" s="24" t="s">
        <v>16</v>
      </c>
      <c r="AH52" s="192">
        <v>0.30199999999999999</v>
      </c>
      <c r="AI52" s="24" t="s">
        <v>17</v>
      </c>
      <c r="AJ52" s="208"/>
    </row>
    <row r="53" spans="1:36" ht="27.75" customHeight="1" x14ac:dyDescent="0.25">
      <c r="A53" s="215"/>
      <c r="B53" s="150" t="s">
        <v>622</v>
      </c>
      <c r="C53" s="36" t="s">
        <v>51</v>
      </c>
      <c r="D53" s="23"/>
      <c r="E53" s="29">
        <v>49.5</v>
      </c>
      <c r="F53" s="29">
        <v>34</v>
      </c>
      <c r="G53" s="33">
        <f>(E53-F53)/E53*100</f>
        <v>31.313131313131315</v>
      </c>
      <c r="H53" s="29">
        <v>29.6</v>
      </c>
      <c r="I53" s="160" t="s">
        <v>8</v>
      </c>
      <c r="J53" s="150">
        <v>38</v>
      </c>
      <c r="K53" s="150" t="s">
        <v>65</v>
      </c>
      <c r="L53" s="251" t="s">
        <v>55</v>
      </c>
      <c r="M53" s="150" t="s">
        <v>64</v>
      </c>
      <c r="N53" s="150" t="s">
        <v>50</v>
      </c>
      <c r="O53" s="251" t="s">
        <v>451</v>
      </c>
      <c r="P53" s="274" t="s">
        <v>655</v>
      </c>
      <c r="Q53" s="150" t="s">
        <v>32</v>
      </c>
      <c r="R53" s="274" t="s">
        <v>654</v>
      </c>
      <c r="S53" s="160">
        <v>8.3000000000000007</v>
      </c>
      <c r="T53" s="51">
        <v>44.5</v>
      </c>
      <c r="U53" s="160">
        <v>93</v>
      </c>
      <c r="V53" s="17">
        <v>0.03</v>
      </c>
      <c r="W53" s="17">
        <v>0.12</v>
      </c>
      <c r="X53" s="17">
        <v>0.01</v>
      </c>
      <c r="Y53" s="17">
        <v>0</v>
      </c>
      <c r="Z53" s="17">
        <v>0</v>
      </c>
      <c r="AA53" s="17">
        <v>0</v>
      </c>
      <c r="AB53" s="74" t="s">
        <v>32</v>
      </c>
      <c r="AC53" s="150" t="s">
        <v>56</v>
      </c>
      <c r="AD53" s="160" t="s">
        <v>87</v>
      </c>
      <c r="AE53" s="179" t="s">
        <v>18</v>
      </c>
      <c r="AF53" s="160" t="s">
        <v>58</v>
      </c>
      <c r="AG53" s="160" t="s">
        <v>59</v>
      </c>
      <c r="AH53" s="182">
        <v>0.39600000000000002</v>
      </c>
      <c r="AI53" s="160" t="s">
        <v>19</v>
      </c>
      <c r="AJ53" s="206" t="s">
        <v>433</v>
      </c>
    </row>
    <row r="54" spans="1:36" ht="28.5" customHeight="1" thickBot="1" x14ac:dyDescent="0.3">
      <c r="A54" s="215"/>
      <c r="B54" s="144" t="s">
        <v>447</v>
      </c>
      <c r="C54" s="156"/>
      <c r="D54" s="146"/>
      <c r="E54" s="28"/>
      <c r="F54" s="28"/>
      <c r="G54" s="28"/>
      <c r="H54" s="28"/>
      <c r="I54" s="146"/>
      <c r="J54" s="144"/>
      <c r="K54" s="144" t="s">
        <v>66</v>
      </c>
      <c r="L54" s="228"/>
      <c r="M54" s="144"/>
      <c r="N54" s="144"/>
      <c r="O54" s="228"/>
      <c r="P54" s="144"/>
      <c r="Q54" s="144"/>
      <c r="R54" s="146"/>
      <c r="S54" s="146"/>
      <c r="T54" s="52"/>
      <c r="U54" s="146"/>
      <c r="V54" s="146"/>
      <c r="W54" s="146"/>
      <c r="X54" s="146"/>
      <c r="Y54" s="146"/>
      <c r="Z54" s="146"/>
      <c r="AA54" s="146"/>
      <c r="AB54" s="67"/>
      <c r="AC54" s="144" t="s">
        <v>57</v>
      </c>
      <c r="AD54" s="146"/>
      <c r="AE54" s="180" t="s">
        <v>61</v>
      </c>
      <c r="AF54" s="146" t="s">
        <v>60</v>
      </c>
      <c r="AG54" s="146" t="s">
        <v>62</v>
      </c>
      <c r="AH54" s="181">
        <v>0.41799999999999998</v>
      </c>
      <c r="AI54" s="146" t="s">
        <v>63</v>
      </c>
      <c r="AJ54" s="208"/>
    </row>
    <row r="55" spans="1:36" ht="15" customHeight="1" x14ac:dyDescent="0.25">
      <c r="A55" s="215"/>
      <c r="B55" s="150" t="s">
        <v>623</v>
      </c>
      <c r="C55" s="36" t="s">
        <v>52</v>
      </c>
      <c r="D55" s="23"/>
      <c r="E55" s="29">
        <v>23.5</v>
      </c>
      <c r="F55" s="29">
        <v>10.5</v>
      </c>
      <c r="G55" s="33">
        <f>(E55-F55)/E55*100</f>
        <v>55.319148936170215</v>
      </c>
      <c r="H55" s="29">
        <v>83</v>
      </c>
      <c r="I55" s="160" t="s">
        <v>8</v>
      </c>
      <c r="J55" s="150">
        <v>38</v>
      </c>
      <c r="K55" s="150" t="s">
        <v>65</v>
      </c>
      <c r="L55" s="251" t="s">
        <v>55</v>
      </c>
      <c r="M55" s="150" t="s">
        <v>64</v>
      </c>
      <c r="N55" s="150" t="s">
        <v>50</v>
      </c>
      <c r="O55" s="251" t="s">
        <v>451</v>
      </c>
      <c r="P55" s="274" t="s">
        <v>655</v>
      </c>
      <c r="Q55" s="150" t="s">
        <v>32</v>
      </c>
      <c r="R55" s="274" t="s">
        <v>654</v>
      </c>
      <c r="S55" s="160">
        <v>9.4</v>
      </c>
      <c r="T55" s="51">
        <v>54.55</v>
      </c>
      <c r="U55" s="160">
        <v>103</v>
      </c>
      <c r="V55" s="17">
        <v>0.06</v>
      </c>
      <c r="W55" s="17">
        <v>0.18</v>
      </c>
      <c r="X55" s="17">
        <v>0.09</v>
      </c>
      <c r="Y55" s="17">
        <v>0.1</v>
      </c>
      <c r="Z55" s="17">
        <v>0</v>
      </c>
      <c r="AA55" s="17">
        <v>0</v>
      </c>
      <c r="AB55" s="74" t="s">
        <v>32</v>
      </c>
      <c r="AC55" s="150" t="s">
        <v>56</v>
      </c>
      <c r="AD55" s="160" t="s">
        <v>87</v>
      </c>
      <c r="AE55" s="179" t="s">
        <v>18</v>
      </c>
      <c r="AF55" s="160" t="s">
        <v>58</v>
      </c>
      <c r="AG55" s="160" t="s">
        <v>59</v>
      </c>
      <c r="AH55" s="182">
        <v>0.39600000000000002</v>
      </c>
      <c r="AI55" s="160" t="s">
        <v>19</v>
      </c>
      <c r="AJ55" s="206" t="s">
        <v>433</v>
      </c>
    </row>
    <row r="56" spans="1:36" ht="29.25" customHeight="1" thickBot="1" x14ac:dyDescent="0.3">
      <c r="A56" s="215"/>
      <c r="B56" s="144" t="s">
        <v>448</v>
      </c>
      <c r="C56" s="156"/>
      <c r="D56" s="146"/>
      <c r="E56" s="28"/>
      <c r="F56" s="28"/>
      <c r="G56" s="28"/>
      <c r="H56" s="28"/>
      <c r="I56" s="146"/>
      <c r="J56" s="144"/>
      <c r="K56" s="144" t="s">
        <v>66</v>
      </c>
      <c r="L56" s="228"/>
      <c r="M56" s="144"/>
      <c r="N56" s="144"/>
      <c r="O56" s="228"/>
      <c r="P56" s="144"/>
      <c r="Q56" s="144"/>
      <c r="R56" s="146"/>
      <c r="S56" s="146"/>
      <c r="T56" s="52"/>
      <c r="U56" s="146"/>
      <c r="V56" s="146"/>
      <c r="W56" s="146"/>
      <c r="X56" s="146"/>
      <c r="Y56" s="146"/>
      <c r="Z56" s="146"/>
      <c r="AA56" s="146"/>
      <c r="AB56" s="67"/>
      <c r="AC56" s="144" t="s">
        <v>57</v>
      </c>
      <c r="AD56" s="146"/>
      <c r="AE56" s="180" t="s">
        <v>61</v>
      </c>
      <c r="AF56" s="146" t="s">
        <v>60</v>
      </c>
      <c r="AG56" s="146" t="s">
        <v>62</v>
      </c>
      <c r="AH56" s="181">
        <v>0.41799999999999998</v>
      </c>
      <c r="AI56" s="146" t="s">
        <v>63</v>
      </c>
      <c r="AJ56" s="208"/>
    </row>
    <row r="57" spans="1:36" ht="25.5" customHeight="1" x14ac:dyDescent="0.25">
      <c r="A57" s="215"/>
      <c r="B57" s="142">
        <v>17</v>
      </c>
      <c r="C57" s="36" t="s">
        <v>69</v>
      </c>
      <c r="D57" s="23"/>
      <c r="E57" s="29">
        <v>55.5</v>
      </c>
      <c r="F57" s="29">
        <v>43</v>
      </c>
      <c r="G57" s="33">
        <f>(E57-F57)/E57*100</f>
        <v>22.522522522522522</v>
      </c>
      <c r="H57" s="29">
        <v>70.599999999999994</v>
      </c>
      <c r="I57" s="23" t="s">
        <v>23</v>
      </c>
      <c r="J57" s="142">
        <v>58</v>
      </c>
      <c r="K57" s="142" t="s">
        <v>68</v>
      </c>
      <c r="L57" s="224" t="s">
        <v>76</v>
      </c>
      <c r="M57" s="142" t="s">
        <v>34</v>
      </c>
      <c r="N57" s="142" t="s">
        <v>49</v>
      </c>
      <c r="O57" s="142" t="s">
        <v>32</v>
      </c>
      <c r="P57" s="274" t="s">
        <v>654</v>
      </c>
      <c r="Q57" s="142" t="s">
        <v>32</v>
      </c>
      <c r="R57" s="274" t="s">
        <v>654</v>
      </c>
      <c r="S57" s="23">
        <v>6.9</v>
      </c>
      <c r="T57" s="54">
        <v>1.69</v>
      </c>
      <c r="U57" s="23">
        <v>45</v>
      </c>
      <c r="V57" s="62">
        <v>0.1</v>
      </c>
      <c r="W57" s="62">
        <v>0.09</v>
      </c>
      <c r="X57" s="62">
        <v>0.53</v>
      </c>
      <c r="Y57" s="62">
        <v>0.15</v>
      </c>
      <c r="Z57" s="62">
        <v>0</v>
      </c>
      <c r="AA57" s="62">
        <v>0</v>
      </c>
      <c r="AB57" s="71">
        <v>0.28899999999999998</v>
      </c>
      <c r="AC57" s="142" t="s">
        <v>75</v>
      </c>
      <c r="AD57" s="23" t="s">
        <v>627</v>
      </c>
      <c r="AE57" s="179" t="s">
        <v>71</v>
      </c>
      <c r="AF57" s="23" t="s">
        <v>70</v>
      </c>
      <c r="AG57" s="23" t="s">
        <v>72</v>
      </c>
      <c r="AH57" s="189">
        <v>0.39100000000000001</v>
      </c>
      <c r="AI57" s="23" t="s">
        <v>73</v>
      </c>
      <c r="AJ57" s="206" t="s">
        <v>433</v>
      </c>
    </row>
    <row r="58" spans="1:36" ht="15" thickBot="1" x14ac:dyDescent="0.3">
      <c r="A58" s="215"/>
      <c r="B58" s="143"/>
      <c r="C58" s="100"/>
      <c r="D58" s="89"/>
      <c r="E58" s="30"/>
      <c r="F58" s="30"/>
      <c r="G58" s="30"/>
      <c r="H58" s="30"/>
      <c r="L58" s="257"/>
      <c r="O58" s="143"/>
      <c r="T58" s="56"/>
      <c r="AB58" s="73"/>
      <c r="AC58" s="143" t="s">
        <v>74</v>
      </c>
      <c r="AD58" s="24" t="s">
        <v>628</v>
      </c>
      <c r="AE58" s="190"/>
      <c r="AH58" s="191"/>
      <c r="AJ58" s="208"/>
    </row>
    <row r="59" spans="1:36" x14ac:dyDescent="0.25">
      <c r="A59" s="215"/>
      <c r="B59" s="142">
        <v>18</v>
      </c>
      <c r="C59" s="36" t="s">
        <v>81</v>
      </c>
      <c r="D59" s="23"/>
      <c r="E59" s="29">
        <v>152</v>
      </c>
      <c r="F59" s="29">
        <v>70</v>
      </c>
      <c r="G59" s="33">
        <f>(E59-F59)/E59*100</f>
        <v>53.94736842105263</v>
      </c>
      <c r="H59" s="29">
        <v>42</v>
      </c>
      <c r="I59" s="23" t="s">
        <v>8</v>
      </c>
      <c r="J59" s="142">
        <v>54</v>
      </c>
      <c r="K59" s="251" t="s">
        <v>83</v>
      </c>
      <c r="L59" s="142" t="s">
        <v>54</v>
      </c>
      <c r="M59" s="142" t="s">
        <v>34</v>
      </c>
      <c r="N59" s="142" t="s">
        <v>85</v>
      </c>
      <c r="O59" s="150" t="s">
        <v>84</v>
      </c>
      <c r="P59" s="274" t="s">
        <v>654</v>
      </c>
      <c r="Q59" s="142" t="s">
        <v>32</v>
      </c>
      <c r="R59" s="274" t="s">
        <v>654</v>
      </c>
      <c r="S59" s="23">
        <v>7.6</v>
      </c>
      <c r="T59" s="54">
        <v>76.34</v>
      </c>
      <c r="U59" s="23">
        <v>20</v>
      </c>
      <c r="V59" s="62">
        <v>0.88</v>
      </c>
      <c r="W59" s="62">
        <v>0.03</v>
      </c>
      <c r="X59" s="62">
        <v>0.09</v>
      </c>
      <c r="Y59" s="62">
        <v>0.01</v>
      </c>
      <c r="Z59" s="62">
        <v>0</v>
      </c>
      <c r="AA59" s="62">
        <v>0</v>
      </c>
      <c r="AB59" s="142" t="s">
        <v>32</v>
      </c>
      <c r="AC59" s="150" t="s">
        <v>32</v>
      </c>
      <c r="AD59" s="160" t="s">
        <v>32</v>
      </c>
      <c r="AE59" s="179" t="s">
        <v>78</v>
      </c>
      <c r="AF59" s="23" t="s">
        <v>77</v>
      </c>
      <c r="AG59" s="23" t="s">
        <v>79</v>
      </c>
      <c r="AH59" s="189">
        <v>0.83199999999999996</v>
      </c>
      <c r="AI59" s="189" t="s">
        <v>80</v>
      </c>
      <c r="AJ59" s="9" t="s">
        <v>434</v>
      </c>
    </row>
    <row r="60" spans="1:36" ht="15.75" customHeight="1" thickBot="1" x14ac:dyDescent="0.3">
      <c r="A60" s="215"/>
      <c r="B60" s="155"/>
      <c r="C60" s="156"/>
      <c r="D60" s="24"/>
      <c r="E60" s="28"/>
      <c r="F60" s="28"/>
      <c r="G60" s="28"/>
      <c r="H60" s="28"/>
      <c r="I60" s="24"/>
      <c r="J60" s="155"/>
      <c r="K60" s="228"/>
      <c r="L60" s="155"/>
      <c r="M60" s="155"/>
      <c r="N60" s="155"/>
      <c r="O60" s="155"/>
      <c r="P60" s="155"/>
      <c r="Q60" s="155"/>
      <c r="R60" s="24"/>
      <c r="S60" s="24"/>
      <c r="T60" s="55"/>
      <c r="U60" s="24"/>
      <c r="V60" s="24"/>
      <c r="W60" s="24"/>
      <c r="X60" s="24"/>
      <c r="Y60" s="24"/>
      <c r="Z60" s="24"/>
      <c r="AA60" s="24"/>
      <c r="AB60" s="155"/>
      <c r="AC60" s="155"/>
      <c r="AD60" s="24"/>
      <c r="AE60" s="187" t="s">
        <v>37</v>
      </c>
      <c r="AF60" s="24" t="s">
        <v>36</v>
      </c>
      <c r="AG60" s="24" t="s">
        <v>38</v>
      </c>
      <c r="AH60" s="192">
        <v>0.35199999999999998</v>
      </c>
      <c r="AI60" s="24" t="s">
        <v>39</v>
      </c>
      <c r="AJ60" s="10"/>
    </row>
    <row r="61" spans="1:36" x14ac:dyDescent="0.25">
      <c r="A61" s="215"/>
      <c r="B61" s="142">
        <v>19</v>
      </c>
      <c r="C61" s="36" t="s">
        <v>95</v>
      </c>
      <c r="D61" s="23"/>
      <c r="E61" s="29">
        <v>55.5</v>
      </c>
      <c r="F61" s="29">
        <v>14.5</v>
      </c>
      <c r="G61" s="33">
        <f>(E61-F61)/E61*100</f>
        <v>73.873873873873876</v>
      </c>
      <c r="H61" s="29">
        <v>61.9</v>
      </c>
      <c r="I61" s="23" t="s">
        <v>23</v>
      </c>
      <c r="J61" s="142">
        <v>58</v>
      </c>
      <c r="K61" s="150" t="s">
        <v>94</v>
      </c>
      <c r="L61" s="142" t="s">
        <v>220</v>
      </c>
      <c r="M61" s="142" t="s">
        <v>34</v>
      </c>
      <c r="N61" s="142" t="s">
        <v>49</v>
      </c>
      <c r="O61" s="150" t="s">
        <v>32</v>
      </c>
      <c r="P61" s="274" t="s">
        <v>654</v>
      </c>
      <c r="Q61" s="142" t="s">
        <v>32</v>
      </c>
      <c r="R61" s="274" t="s">
        <v>654</v>
      </c>
      <c r="S61" s="23">
        <v>7.6</v>
      </c>
      <c r="T61" s="54">
        <v>4.67</v>
      </c>
      <c r="U61" s="23">
        <v>22</v>
      </c>
      <c r="V61" s="62" t="s">
        <v>32</v>
      </c>
      <c r="W61" s="62" t="s">
        <v>32</v>
      </c>
      <c r="X61" s="62" t="s">
        <v>32</v>
      </c>
      <c r="Y61" s="62" t="s">
        <v>32</v>
      </c>
      <c r="Z61" s="62" t="s">
        <v>32</v>
      </c>
      <c r="AA61" s="62" t="s">
        <v>32</v>
      </c>
      <c r="AB61" s="71">
        <v>2.9000000000000001E-2</v>
      </c>
      <c r="AC61" s="143" t="s">
        <v>96</v>
      </c>
      <c r="AD61" s="23" t="s">
        <v>99</v>
      </c>
      <c r="AE61" s="179" t="s">
        <v>71</v>
      </c>
      <c r="AF61" s="23" t="s">
        <v>101</v>
      </c>
      <c r="AG61" s="23" t="s">
        <v>100</v>
      </c>
      <c r="AH61" s="189">
        <v>0.32300000000000001</v>
      </c>
      <c r="AI61" s="23" t="s">
        <v>73</v>
      </c>
      <c r="AJ61" s="206" t="s">
        <v>433</v>
      </c>
    </row>
    <row r="62" spans="1:36" ht="15" thickBot="1" x14ac:dyDescent="0.3">
      <c r="A62" s="215"/>
      <c r="B62" s="155"/>
      <c r="C62" s="156"/>
      <c r="D62" s="24"/>
      <c r="E62" s="28"/>
      <c r="F62" s="28"/>
      <c r="G62" s="28"/>
      <c r="H62" s="28"/>
      <c r="I62" s="24"/>
      <c r="J62" s="155"/>
      <c r="K62" s="155"/>
      <c r="L62" s="155"/>
      <c r="M62" s="155"/>
      <c r="N62" s="155"/>
      <c r="O62" s="155"/>
      <c r="P62" s="155"/>
      <c r="Q62" s="155"/>
      <c r="R62" s="24"/>
      <c r="S62" s="24"/>
      <c r="T62" s="55"/>
      <c r="U62" s="24"/>
      <c r="V62" s="24"/>
      <c r="W62" s="24"/>
      <c r="X62" s="24"/>
      <c r="Y62" s="24"/>
      <c r="Z62" s="24"/>
      <c r="AA62" s="24"/>
      <c r="AB62" s="155"/>
      <c r="AC62" s="155" t="s">
        <v>97</v>
      </c>
      <c r="AD62" s="24" t="s">
        <v>98</v>
      </c>
      <c r="AE62" s="187" t="s">
        <v>71</v>
      </c>
      <c r="AF62" s="24" t="s">
        <v>102</v>
      </c>
      <c r="AG62" s="24" t="s">
        <v>103</v>
      </c>
      <c r="AH62" s="192">
        <v>0.27300000000000002</v>
      </c>
      <c r="AI62" s="24" t="s">
        <v>73</v>
      </c>
      <c r="AJ62" s="208"/>
    </row>
    <row r="63" spans="1:36" x14ac:dyDescent="0.25">
      <c r="A63" s="215"/>
      <c r="B63" s="150">
        <v>20</v>
      </c>
      <c r="C63" s="36" t="s">
        <v>109</v>
      </c>
      <c r="D63" s="23"/>
      <c r="E63" s="29">
        <v>25.5</v>
      </c>
      <c r="F63" s="29">
        <v>14</v>
      </c>
      <c r="G63" s="33">
        <f>(E63-F63)/E63*100</f>
        <v>45.098039215686278</v>
      </c>
      <c r="H63" s="29" t="s">
        <v>343</v>
      </c>
      <c r="I63" s="23" t="s">
        <v>23</v>
      </c>
      <c r="J63" s="142">
        <v>66</v>
      </c>
      <c r="K63" s="142" t="s">
        <v>82</v>
      </c>
      <c r="L63" s="142" t="s">
        <v>54</v>
      </c>
      <c r="M63" s="142" t="s">
        <v>34</v>
      </c>
      <c r="N63" s="142" t="s">
        <v>49</v>
      </c>
      <c r="O63" s="142" t="s">
        <v>32</v>
      </c>
      <c r="P63" s="274" t="s">
        <v>654</v>
      </c>
      <c r="Q63" s="142" t="s">
        <v>32</v>
      </c>
      <c r="R63" s="274" t="s">
        <v>654</v>
      </c>
      <c r="S63" s="23">
        <v>9.1</v>
      </c>
      <c r="T63" s="54">
        <v>16.239999999999998</v>
      </c>
      <c r="U63" s="23">
        <v>27</v>
      </c>
      <c r="V63" s="62">
        <v>0.56000000000000005</v>
      </c>
      <c r="W63" s="62">
        <v>0.12</v>
      </c>
      <c r="X63" s="62">
        <v>0.16</v>
      </c>
      <c r="Y63" s="62">
        <v>0.01</v>
      </c>
      <c r="Z63" s="62">
        <v>0</v>
      </c>
      <c r="AA63" s="62">
        <v>0.02</v>
      </c>
      <c r="AB63" s="71">
        <v>0.71499999999999997</v>
      </c>
      <c r="AC63" s="142" t="s">
        <v>120</v>
      </c>
      <c r="AD63" s="23" t="s">
        <v>86</v>
      </c>
      <c r="AE63" s="179" t="s">
        <v>122</v>
      </c>
      <c r="AF63" s="23" t="s">
        <v>121</v>
      </c>
      <c r="AG63" s="23" t="s">
        <v>123</v>
      </c>
      <c r="AH63" s="189">
        <v>0.16400000000000001</v>
      </c>
      <c r="AI63" s="23" t="s">
        <v>124</v>
      </c>
      <c r="AJ63" s="206" t="s">
        <v>436</v>
      </c>
    </row>
    <row r="64" spans="1:36" x14ac:dyDescent="0.25">
      <c r="A64" s="215"/>
      <c r="C64" s="100"/>
      <c r="E64" s="31"/>
      <c r="F64" s="31"/>
      <c r="G64" s="31"/>
      <c r="H64" s="31"/>
      <c r="O64" s="143"/>
      <c r="T64" s="56"/>
      <c r="AE64" s="190" t="s">
        <v>126</v>
      </c>
      <c r="AF64" s="89" t="s">
        <v>125</v>
      </c>
      <c r="AG64" s="89" t="s">
        <v>127</v>
      </c>
      <c r="AH64" s="191">
        <v>0.46300000000000002</v>
      </c>
      <c r="AI64" s="89" t="s">
        <v>128</v>
      </c>
      <c r="AJ64" s="207"/>
    </row>
    <row r="65" spans="1:36" x14ac:dyDescent="0.25">
      <c r="A65" s="215"/>
      <c r="C65" s="100"/>
      <c r="E65" s="31"/>
      <c r="F65" s="31"/>
      <c r="G65" s="31"/>
      <c r="H65" s="31"/>
      <c r="O65" s="143"/>
      <c r="T65" s="56"/>
      <c r="AE65" s="190" t="s">
        <v>126</v>
      </c>
      <c r="AF65" s="89" t="s">
        <v>129</v>
      </c>
      <c r="AG65" s="89" t="s">
        <v>130</v>
      </c>
      <c r="AH65" s="191">
        <v>0.42299999999999999</v>
      </c>
      <c r="AI65" s="89" t="s">
        <v>128</v>
      </c>
      <c r="AJ65" s="207"/>
    </row>
    <row r="66" spans="1:36" x14ac:dyDescent="0.25">
      <c r="A66" s="215"/>
      <c r="C66" s="100"/>
      <c r="E66" s="31"/>
      <c r="F66" s="31"/>
      <c r="G66" s="31"/>
      <c r="H66" s="31"/>
      <c r="O66" s="143"/>
      <c r="T66" s="56"/>
      <c r="AE66" s="190" t="s">
        <v>131</v>
      </c>
      <c r="AF66" s="89" t="s">
        <v>132</v>
      </c>
      <c r="AG66" s="89" t="s">
        <v>133</v>
      </c>
      <c r="AH66" s="191">
        <v>0.97699999999999998</v>
      </c>
      <c r="AI66" s="89" t="s">
        <v>134</v>
      </c>
      <c r="AJ66" s="207"/>
    </row>
    <row r="67" spans="1:36" ht="15" thickBot="1" x14ac:dyDescent="0.3">
      <c r="A67" s="215"/>
      <c r="B67" s="16"/>
      <c r="C67" s="156"/>
      <c r="D67" s="25"/>
      <c r="E67" s="32"/>
      <c r="F67" s="32"/>
      <c r="G67" s="32"/>
      <c r="H67" s="32"/>
      <c r="I67" s="24"/>
      <c r="J67" s="155"/>
      <c r="K67" s="155"/>
      <c r="L67" s="155"/>
      <c r="M67" s="155"/>
      <c r="N67" s="155"/>
      <c r="O67" s="155"/>
      <c r="P67" s="155"/>
      <c r="Q67" s="155"/>
      <c r="R67" s="24"/>
      <c r="S67" s="24"/>
      <c r="T67" s="55"/>
      <c r="U67" s="24"/>
      <c r="V67" s="24"/>
      <c r="W67" s="24"/>
      <c r="X67" s="24"/>
      <c r="Y67" s="24"/>
      <c r="Z67" s="24"/>
      <c r="AA67" s="24"/>
      <c r="AB67" s="155"/>
      <c r="AC67" s="155"/>
      <c r="AD67" s="24"/>
      <c r="AE67" s="187" t="s">
        <v>136</v>
      </c>
      <c r="AF67" s="24" t="s">
        <v>135</v>
      </c>
      <c r="AG67" s="24" t="s">
        <v>137</v>
      </c>
      <c r="AH67" s="192">
        <v>0.51200000000000001</v>
      </c>
      <c r="AI67" s="24" t="s">
        <v>138</v>
      </c>
      <c r="AJ67" s="208"/>
    </row>
    <row r="68" spans="1:36" x14ac:dyDescent="0.25">
      <c r="A68" s="215"/>
      <c r="B68" s="150">
        <v>21</v>
      </c>
      <c r="C68" s="36" t="s">
        <v>110</v>
      </c>
      <c r="D68" s="23"/>
      <c r="E68" s="29">
        <v>123</v>
      </c>
      <c r="F68" s="29">
        <v>97</v>
      </c>
      <c r="G68" s="33">
        <f>(E68-F68)/E68*100</f>
        <v>21.138211382113823</v>
      </c>
      <c r="H68" s="29">
        <v>101</v>
      </c>
      <c r="I68" s="23" t="s">
        <v>8</v>
      </c>
      <c r="J68" s="142">
        <v>66</v>
      </c>
      <c r="K68" s="142" t="s">
        <v>82</v>
      </c>
      <c r="L68" s="142" t="s">
        <v>54</v>
      </c>
      <c r="M68" s="142" t="s">
        <v>34</v>
      </c>
      <c r="N68" s="142" t="s">
        <v>32</v>
      </c>
      <c r="O68" s="142" t="s">
        <v>32</v>
      </c>
      <c r="P68" s="274" t="s">
        <v>654</v>
      </c>
      <c r="Q68" s="142" t="s">
        <v>32</v>
      </c>
      <c r="R68" s="274" t="s">
        <v>654</v>
      </c>
      <c r="S68" s="23">
        <v>9.6</v>
      </c>
      <c r="T68" s="54">
        <v>129.51</v>
      </c>
      <c r="U68" s="23">
        <v>19</v>
      </c>
      <c r="V68" s="62">
        <v>0.74</v>
      </c>
      <c r="W68" s="62">
        <v>0.08</v>
      </c>
      <c r="X68" s="62">
        <v>0.14000000000000001</v>
      </c>
      <c r="Y68" s="62">
        <v>0.01</v>
      </c>
      <c r="Z68" s="62">
        <v>0</v>
      </c>
      <c r="AA68" s="62">
        <v>0</v>
      </c>
      <c r="AB68" s="142" t="s">
        <v>32</v>
      </c>
      <c r="AC68" s="142" t="s">
        <v>145</v>
      </c>
      <c r="AD68" s="23" t="s">
        <v>86</v>
      </c>
      <c r="AE68" s="185" t="s">
        <v>10</v>
      </c>
      <c r="AF68" s="23" t="s">
        <v>139</v>
      </c>
      <c r="AG68" s="23" t="s">
        <v>140</v>
      </c>
      <c r="AH68" s="62">
        <v>0.1</v>
      </c>
      <c r="AI68" s="23" t="s">
        <v>13</v>
      </c>
      <c r="AJ68" s="206" t="s">
        <v>435</v>
      </c>
    </row>
    <row r="69" spans="1:36" x14ac:dyDescent="0.25">
      <c r="A69" s="215"/>
      <c r="C69" s="100"/>
      <c r="E69" s="31"/>
      <c r="F69" s="31"/>
      <c r="G69" s="31"/>
      <c r="H69" s="31"/>
      <c r="O69" s="143"/>
      <c r="T69" s="56"/>
      <c r="AE69" s="190" t="s">
        <v>18</v>
      </c>
      <c r="AF69" s="89" t="s">
        <v>141</v>
      </c>
      <c r="AG69" s="89" t="s">
        <v>142</v>
      </c>
      <c r="AH69" s="64">
        <v>0.13</v>
      </c>
      <c r="AI69" s="89" t="s">
        <v>19</v>
      </c>
      <c r="AJ69" s="207"/>
    </row>
    <row r="70" spans="1:36" ht="15" thickBot="1" x14ac:dyDescent="0.3">
      <c r="A70" s="215"/>
      <c r="B70" s="16"/>
      <c r="C70" s="156"/>
      <c r="D70" s="25"/>
      <c r="E70" s="32"/>
      <c r="F70" s="32"/>
      <c r="G70" s="32"/>
      <c r="H70" s="32"/>
      <c r="I70" s="24"/>
      <c r="J70" s="155"/>
      <c r="K70" s="155"/>
      <c r="L70" s="155"/>
      <c r="M70" s="155"/>
      <c r="N70" s="155"/>
      <c r="O70" s="155"/>
      <c r="P70" s="155"/>
      <c r="Q70" s="155"/>
      <c r="R70" s="24"/>
      <c r="S70" s="24"/>
      <c r="T70" s="55"/>
      <c r="U70" s="24"/>
      <c r="V70" s="24"/>
      <c r="W70" s="24"/>
      <c r="X70" s="24"/>
      <c r="Y70" s="24"/>
      <c r="Z70" s="24"/>
      <c r="AA70" s="24"/>
      <c r="AB70" s="155"/>
      <c r="AC70" s="155"/>
      <c r="AD70" s="24"/>
      <c r="AE70" s="187" t="s">
        <v>131</v>
      </c>
      <c r="AF70" s="24" t="s">
        <v>143</v>
      </c>
      <c r="AG70" s="24" t="s">
        <v>144</v>
      </c>
      <c r="AH70" s="192">
        <v>0.48899999999999999</v>
      </c>
      <c r="AI70" s="24" t="s">
        <v>134</v>
      </c>
      <c r="AJ70" s="208"/>
    </row>
    <row r="71" spans="1:36" x14ac:dyDescent="0.25">
      <c r="A71" s="215"/>
      <c r="B71" s="150">
        <v>22</v>
      </c>
      <c r="C71" s="36" t="s">
        <v>111</v>
      </c>
      <c r="D71" s="23"/>
      <c r="E71" s="29">
        <v>9</v>
      </c>
      <c r="F71" s="29">
        <v>5</v>
      </c>
      <c r="G71" s="33">
        <f>(E71-F71)/E71*100</f>
        <v>44.444444444444443</v>
      </c>
      <c r="H71" s="29">
        <v>36.200000000000003</v>
      </c>
      <c r="I71" s="23" t="s">
        <v>150</v>
      </c>
      <c r="J71" s="142">
        <v>64</v>
      </c>
      <c r="K71" s="251" t="s">
        <v>83</v>
      </c>
      <c r="L71" s="142" t="s">
        <v>54</v>
      </c>
      <c r="M71" s="142" t="s">
        <v>34</v>
      </c>
      <c r="N71" s="142" t="s">
        <v>49</v>
      </c>
      <c r="O71" s="142" t="s">
        <v>151</v>
      </c>
      <c r="P71" s="274" t="s">
        <v>654</v>
      </c>
      <c r="Q71" s="42" t="s">
        <v>32</v>
      </c>
      <c r="R71" s="274" t="s">
        <v>654</v>
      </c>
      <c r="S71" s="23">
        <v>7.7</v>
      </c>
      <c r="T71" s="54">
        <v>36.54</v>
      </c>
      <c r="U71" s="23">
        <v>40</v>
      </c>
      <c r="V71" s="62">
        <v>0.78</v>
      </c>
      <c r="W71" s="62">
        <v>0.02</v>
      </c>
      <c r="X71" s="62">
        <v>0.11</v>
      </c>
      <c r="Y71" s="62">
        <v>0.06</v>
      </c>
      <c r="Z71" s="62">
        <v>0</v>
      </c>
      <c r="AA71" s="62">
        <v>0</v>
      </c>
      <c r="AB71" s="71">
        <v>0.59399999999999997</v>
      </c>
      <c r="AC71" s="142" t="s">
        <v>152</v>
      </c>
      <c r="AD71" s="23" t="s">
        <v>629</v>
      </c>
      <c r="AE71" s="185" t="s">
        <v>154</v>
      </c>
      <c r="AF71" s="23" t="s">
        <v>153</v>
      </c>
      <c r="AG71" s="23" t="s">
        <v>155</v>
      </c>
      <c r="AH71" s="62">
        <v>0.24</v>
      </c>
      <c r="AI71" s="23" t="s">
        <v>156</v>
      </c>
      <c r="AJ71" s="206" t="s">
        <v>433</v>
      </c>
    </row>
    <row r="72" spans="1:36" x14ac:dyDescent="0.25">
      <c r="A72" s="215"/>
      <c r="C72" s="100"/>
      <c r="E72" s="31"/>
      <c r="F72" s="31"/>
      <c r="G72" s="31"/>
      <c r="H72" s="31"/>
      <c r="K72" s="252"/>
      <c r="O72" s="143"/>
      <c r="T72" s="56"/>
      <c r="AE72" s="190" t="s">
        <v>158</v>
      </c>
      <c r="AF72" s="89" t="s">
        <v>157</v>
      </c>
      <c r="AG72" s="89" t="s">
        <v>159</v>
      </c>
      <c r="AH72" s="191">
        <v>0.63700000000000001</v>
      </c>
      <c r="AI72" s="89" t="s">
        <v>160</v>
      </c>
      <c r="AJ72" s="207"/>
    </row>
    <row r="73" spans="1:36" x14ac:dyDescent="0.25">
      <c r="A73" s="215"/>
      <c r="C73" s="100"/>
      <c r="E73" s="31"/>
      <c r="F73" s="31"/>
      <c r="G73" s="31"/>
      <c r="H73" s="31"/>
      <c r="O73" s="143"/>
      <c r="T73" s="56"/>
      <c r="AE73" s="190" t="s">
        <v>162</v>
      </c>
      <c r="AF73" s="89" t="s">
        <v>161</v>
      </c>
      <c r="AG73" s="89" t="s">
        <v>163</v>
      </c>
      <c r="AH73" s="191">
        <v>0.49099999999999999</v>
      </c>
      <c r="AI73" s="89" t="s">
        <v>164</v>
      </c>
      <c r="AJ73" s="207"/>
    </row>
    <row r="74" spans="1:36" ht="28.5" x14ac:dyDescent="0.25">
      <c r="A74" s="215"/>
      <c r="C74" s="100"/>
      <c r="E74" s="31"/>
      <c r="F74" s="31"/>
      <c r="G74" s="31"/>
      <c r="H74" s="31"/>
      <c r="O74" s="143"/>
      <c r="T74" s="56"/>
      <c r="AE74" s="190" t="s">
        <v>165</v>
      </c>
      <c r="AF74" s="89" t="s">
        <v>166</v>
      </c>
      <c r="AG74" s="89" t="s">
        <v>167</v>
      </c>
      <c r="AH74" s="191">
        <v>0.16500000000000001</v>
      </c>
      <c r="AI74" s="89" t="s">
        <v>168</v>
      </c>
      <c r="AJ74" s="207"/>
    </row>
    <row r="75" spans="1:36" x14ac:dyDescent="0.25">
      <c r="A75" s="215"/>
      <c r="C75" s="100"/>
      <c r="E75" s="31"/>
      <c r="F75" s="31"/>
      <c r="G75" s="31"/>
      <c r="H75" s="31"/>
      <c r="O75" s="143"/>
      <c r="T75" s="56"/>
      <c r="AE75" s="190" t="s">
        <v>170</v>
      </c>
      <c r="AF75" s="89" t="s">
        <v>169</v>
      </c>
      <c r="AG75" s="89" t="s">
        <v>171</v>
      </c>
      <c r="AH75" s="191">
        <v>2.3E-2</v>
      </c>
      <c r="AI75" s="89" t="s">
        <v>13</v>
      </c>
      <c r="AJ75" s="207"/>
    </row>
    <row r="76" spans="1:36" x14ac:dyDescent="0.25">
      <c r="A76" s="215"/>
      <c r="C76" s="100"/>
      <c r="E76" s="31"/>
      <c r="F76" s="31"/>
      <c r="G76" s="31"/>
      <c r="H76" s="31"/>
      <c r="O76" s="143"/>
      <c r="T76" s="56"/>
      <c r="AE76" s="190" t="s">
        <v>37</v>
      </c>
      <c r="AF76" s="89" t="s">
        <v>172</v>
      </c>
      <c r="AG76" s="89" t="s">
        <v>173</v>
      </c>
      <c r="AH76" s="191">
        <v>0.51500000000000001</v>
      </c>
      <c r="AI76" s="89" t="s">
        <v>39</v>
      </c>
      <c r="AJ76" s="207"/>
    </row>
    <row r="77" spans="1:36" ht="15" thickBot="1" x14ac:dyDescent="0.3">
      <c r="A77" s="215"/>
      <c r="B77" s="16"/>
      <c r="C77" s="156"/>
      <c r="D77" s="25"/>
      <c r="E77" s="32"/>
      <c r="F77" s="32"/>
      <c r="G77" s="32"/>
      <c r="H77" s="32"/>
      <c r="I77" s="24"/>
      <c r="J77" s="155"/>
      <c r="K77" s="155"/>
      <c r="L77" s="155"/>
      <c r="M77" s="155"/>
      <c r="N77" s="155"/>
      <c r="O77" s="155"/>
      <c r="P77" s="155"/>
      <c r="Q77" s="155"/>
      <c r="R77" s="24"/>
      <c r="S77" s="24"/>
      <c r="T77" s="55"/>
      <c r="U77" s="24"/>
      <c r="V77" s="24"/>
      <c r="W77" s="24"/>
      <c r="X77" s="24"/>
      <c r="Y77" s="24"/>
      <c r="Z77" s="24"/>
      <c r="AA77" s="24"/>
      <c r="AB77" s="155"/>
      <c r="AC77" s="155"/>
      <c r="AD77" s="24"/>
      <c r="AE77" s="187" t="s">
        <v>175</v>
      </c>
      <c r="AF77" s="24" t="s">
        <v>174</v>
      </c>
      <c r="AG77" s="24" t="s">
        <v>176</v>
      </c>
      <c r="AH77" s="192">
        <v>0.94699999999999995</v>
      </c>
      <c r="AI77" s="24" t="s">
        <v>177</v>
      </c>
      <c r="AJ77" s="208"/>
    </row>
    <row r="78" spans="1:36" ht="15" customHeight="1" x14ac:dyDescent="0.25">
      <c r="A78" s="215"/>
      <c r="B78" s="150">
        <v>23</v>
      </c>
      <c r="C78" s="36" t="s">
        <v>112</v>
      </c>
      <c r="D78" s="23"/>
      <c r="E78" s="29">
        <v>8</v>
      </c>
      <c r="F78" s="29">
        <v>3.5</v>
      </c>
      <c r="G78" s="33">
        <f>(E78-F78)/E78*100</f>
        <v>56.25</v>
      </c>
      <c r="H78" s="29">
        <v>89.6</v>
      </c>
      <c r="I78" s="23" t="s">
        <v>23</v>
      </c>
      <c r="J78" s="142">
        <v>68</v>
      </c>
      <c r="K78" s="142" t="s">
        <v>82</v>
      </c>
      <c r="L78" s="224" t="s">
        <v>76</v>
      </c>
      <c r="M78" s="142" t="s">
        <v>34</v>
      </c>
      <c r="N78" s="142" t="s">
        <v>32</v>
      </c>
      <c r="O78" s="142" t="s">
        <v>32</v>
      </c>
      <c r="P78" s="274" t="s">
        <v>654</v>
      </c>
      <c r="Q78" s="142" t="s">
        <v>32</v>
      </c>
      <c r="R78" s="274" t="s">
        <v>654</v>
      </c>
      <c r="S78" s="23">
        <v>7.7</v>
      </c>
      <c r="T78" s="54">
        <v>5.23</v>
      </c>
      <c r="U78" s="23">
        <v>61</v>
      </c>
      <c r="V78" s="62">
        <v>0.74</v>
      </c>
      <c r="W78" s="62">
        <v>0.04</v>
      </c>
      <c r="X78" s="62">
        <v>0.1</v>
      </c>
      <c r="Y78" s="62">
        <v>0.02</v>
      </c>
      <c r="Z78" s="62">
        <v>0</v>
      </c>
      <c r="AA78" s="62">
        <v>0</v>
      </c>
      <c r="AB78" s="57">
        <v>0.67</v>
      </c>
      <c r="AC78" s="142" t="s">
        <v>178</v>
      </c>
      <c r="AD78" s="23" t="s">
        <v>181</v>
      </c>
      <c r="AE78" s="185" t="s">
        <v>71</v>
      </c>
      <c r="AF78" s="23" t="s">
        <v>186</v>
      </c>
      <c r="AG78" s="23" t="s">
        <v>187</v>
      </c>
      <c r="AH78" s="189">
        <v>0.58399999999999996</v>
      </c>
      <c r="AI78" s="23" t="s">
        <v>73</v>
      </c>
      <c r="AJ78" s="206" t="s">
        <v>433</v>
      </c>
    </row>
    <row r="79" spans="1:36" x14ac:dyDescent="0.25">
      <c r="A79" s="215"/>
      <c r="B79" s="15"/>
      <c r="C79" s="100"/>
      <c r="E79" s="31"/>
      <c r="F79" s="31"/>
      <c r="G79" s="31"/>
      <c r="H79" s="31"/>
      <c r="L79" s="225"/>
      <c r="O79" s="143"/>
      <c r="T79" s="56"/>
      <c r="AC79" s="143" t="s">
        <v>179</v>
      </c>
      <c r="AD79" s="89" t="s">
        <v>182</v>
      </c>
      <c r="AE79" s="190" t="s">
        <v>71</v>
      </c>
      <c r="AF79" s="89" t="s">
        <v>188</v>
      </c>
      <c r="AG79" s="89" t="s">
        <v>189</v>
      </c>
      <c r="AH79" s="64">
        <v>0.12</v>
      </c>
      <c r="AI79" s="89" t="s">
        <v>73</v>
      </c>
      <c r="AJ79" s="207"/>
    </row>
    <row r="80" spans="1:36" x14ac:dyDescent="0.25">
      <c r="A80" s="215"/>
      <c r="B80" s="15"/>
      <c r="C80" s="100"/>
      <c r="E80" s="31"/>
      <c r="F80" s="31"/>
      <c r="G80" s="31"/>
      <c r="H80" s="31"/>
      <c r="L80" s="11"/>
      <c r="O80" s="143"/>
      <c r="T80" s="56"/>
      <c r="AC80" s="143" t="s">
        <v>180</v>
      </c>
      <c r="AD80" s="89" t="s">
        <v>183</v>
      </c>
      <c r="AE80" s="190"/>
      <c r="AH80" s="191"/>
      <c r="AJ80" s="207"/>
    </row>
    <row r="81" spans="1:36" x14ac:dyDescent="0.25">
      <c r="A81" s="215"/>
      <c r="B81" s="15"/>
      <c r="C81" s="100"/>
      <c r="E81" s="31"/>
      <c r="F81" s="31"/>
      <c r="G81" s="31"/>
      <c r="H81" s="31"/>
      <c r="L81" s="11"/>
      <c r="O81" s="143"/>
      <c r="T81" s="56"/>
      <c r="AD81" s="89" t="s">
        <v>237</v>
      </c>
      <c r="AE81" s="190"/>
      <c r="AH81" s="191"/>
      <c r="AJ81" s="207"/>
    </row>
    <row r="82" spans="1:36" x14ac:dyDescent="0.25">
      <c r="A82" s="215"/>
      <c r="B82" s="15"/>
      <c r="C82" s="100"/>
      <c r="E82" s="31"/>
      <c r="F82" s="31"/>
      <c r="G82" s="31"/>
      <c r="H82" s="31"/>
      <c r="L82" s="11"/>
      <c r="O82" s="143"/>
      <c r="T82" s="56"/>
      <c r="AD82" s="89" t="s">
        <v>184</v>
      </c>
      <c r="AE82" s="190"/>
      <c r="AH82" s="191"/>
      <c r="AJ82" s="207"/>
    </row>
    <row r="83" spans="1:36" ht="15" thickBot="1" x14ac:dyDescent="0.3">
      <c r="A83" s="215"/>
      <c r="B83" s="149"/>
      <c r="C83" s="156"/>
      <c r="D83" s="25"/>
      <c r="E83" s="32"/>
      <c r="F83" s="32"/>
      <c r="G83" s="32"/>
      <c r="H83" s="32"/>
      <c r="I83" s="24"/>
      <c r="J83" s="155"/>
      <c r="K83" s="155"/>
      <c r="L83" s="16"/>
      <c r="M83" s="155"/>
      <c r="N83" s="155"/>
      <c r="O83" s="155"/>
      <c r="P83" s="155"/>
      <c r="Q83" s="155"/>
      <c r="R83" s="24"/>
      <c r="S83" s="24"/>
      <c r="T83" s="55"/>
      <c r="U83" s="24"/>
      <c r="V83" s="24"/>
      <c r="W83" s="24"/>
      <c r="X83" s="24"/>
      <c r="Y83" s="24"/>
      <c r="Z83" s="24"/>
      <c r="AA83" s="24"/>
      <c r="AB83" s="155"/>
      <c r="AC83" s="155"/>
      <c r="AD83" s="24" t="s">
        <v>185</v>
      </c>
      <c r="AE83" s="187"/>
      <c r="AF83" s="24"/>
      <c r="AG83" s="24"/>
      <c r="AH83" s="192"/>
      <c r="AI83" s="24"/>
      <c r="AJ83" s="208"/>
    </row>
    <row r="84" spans="1:36" x14ac:dyDescent="0.25">
      <c r="A84" s="215"/>
      <c r="B84" s="150">
        <v>24</v>
      </c>
      <c r="C84" s="36" t="s">
        <v>113</v>
      </c>
      <c r="D84" s="23"/>
      <c r="E84" s="29">
        <v>85</v>
      </c>
      <c r="F84" s="29">
        <v>60</v>
      </c>
      <c r="G84" s="33">
        <f>(E84-F84)/E84*100</f>
        <v>29.411764705882355</v>
      </c>
      <c r="H84" s="29">
        <v>68.3</v>
      </c>
      <c r="I84" s="23" t="s">
        <v>23</v>
      </c>
      <c r="J84" s="150">
        <v>61</v>
      </c>
      <c r="K84" s="142" t="s">
        <v>82</v>
      </c>
      <c r="L84" s="142" t="s">
        <v>54</v>
      </c>
      <c r="M84" s="142" t="s">
        <v>34</v>
      </c>
      <c r="N84" s="142" t="s">
        <v>49</v>
      </c>
      <c r="O84" s="142" t="s">
        <v>32</v>
      </c>
      <c r="P84" s="274" t="s">
        <v>654</v>
      </c>
      <c r="Q84" s="142" t="s">
        <v>32</v>
      </c>
      <c r="R84" s="274" t="s">
        <v>654</v>
      </c>
      <c r="S84" s="23">
        <v>6.3</v>
      </c>
      <c r="T84" s="54">
        <v>115.15</v>
      </c>
      <c r="U84" s="23">
        <v>57</v>
      </c>
      <c r="V84" s="62">
        <v>0.89</v>
      </c>
      <c r="W84" s="62">
        <v>0.04</v>
      </c>
      <c r="X84" s="62">
        <v>0.06</v>
      </c>
      <c r="Y84" s="62">
        <v>0.01</v>
      </c>
      <c r="Z84" s="62">
        <v>0</v>
      </c>
      <c r="AA84" s="62">
        <v>0</v>
      </c>
      <c r="AB84" s="57">
        <v>0.86</v>
      </c>
      <c r="AC84" s="142" t="s">
        <v>120</v>
      </c>
      <c r="AD84" s="23" t="s">
        <v>86</v>
      </c>
      <c r="AE84" s="179" t="s">
        <v>10</v>
      </c>
      <c r="AF84" s="23" t="s">
        <v>25</v>
      </c>
      <c r="AG84" s="23" t="s">
        <v>26</v>
      </c>
      <c r="AH84" s="62">
        <v>0.45</v>
      </c>
      <c r="AI84" s="23" t="s">
        <v>13</v>
      </c>
      <c r="AJ84" s="206" t="s">
        <v>435</v>
      </c>
    </row>
    <row r="85" spans="1:36" ht="15" customHeight="1" x14ac:dyDescent="0.25">
      <c r="A85" s="215"/>
      <c r="C85" s="100"/>
      <c r="E85" s="31"/>
      <c r="F85" s="31"/>
      <c r="G85" s="31"/>
      <c r="H85" s="31"/>
      <c r="O85" s="143"/>
      <c r="T85" s="56"/>
      <c r="AE85" s="183" t="s">
        <v>122</v>
      </c>
      <c r="AF85" s="89" t="s">
        <v>121</v>
      </c>
      <c r="AG85" s="89" t="s">
        <v>123</v>
      </c>
      <c r="AH85" s="191">
        <v>0.20699999999999999</v>
      </c>
      <c r="AI85" s="89" t="s">
        <v>124</v>
      </c>
      <c r="AJ85" s="207"/>
    </row>
    <row r="86" spans="1:36" ht="15" customHeight="1" x14ac:dyDescent="0.25">
      <c r="A86" s="215"/>
      <c r="C86" s="100"/>
      <c r="E86" s="31"/>
      <c r="F86" s="31"/>
      <c r="G86" s="31"/>
      <c r="H86" s="31"/>
      <c r="O86" s="143"/>
      <c r="T86" s="56"/>
      <c r="AE86" s="183" t="s">
        <v>37</v>
      </c>
      <c r="AF86" s="89" t="s">
        <v>193</v>
      </c>
      <c r="AG86" s="89" t="s">
        <v>194</v>
      </c>
      <c r="AH86" s="191">
        <v>0.44500000000000001</v>
      </c>
      <c r="AI86" s="89" t="s">
        <v>39</v>
      </c>
      <c r="AJ86" s="207"/>
    </row>
    <row r="87" spans="1:36" ht="15" customHeight="1" x14ac:dyDescent="0.25">
      <c r="A87" s="215"/>
      <c r="C87" s="100"/>
      <c r="E87" s="31"/>
      <c r="F87" s="31"/>
      <c r="G87" s="31"/>
      <c r="H87" s="31"/>
      <c r="O87" s="143"/>
      <c r="T87" s="56"/>
      <c r="AE87" s="183" t="s">
        <v>126</v>
      </c>
      <c r="AF87" s="89" t="s">
        <v>195</v>
      </c>
      <c r="AG87" s="89" t="s">
        <v>196</v>
      </c>
      <c r="AH87" s="191">
        <v>0.40600000000000003</v>
      </c>
      <c r="AI87" s="89" t="s">
        <v>128</v>
      </c>
      <c r="AJ87" s="207"/>
    </row>
    <row r="88" spans="1:36" ht="15.75" customHeight="1" thickBot="1" x14ac:dyDescent="0.3">
      <c r="A88" s="215"/>
      <c r="B88" s="16"/>
      <c r="C88" s="156"/>
      <c r="D88" s="25"/>
      <c r="E88" s="32"/>
      <c r="F88" s="32"/>
      <c r="G88" s="32"/>
      <c r="H88" s="32"/>
      <c r="I88" s="24"/>
      <c r="J88" s="155"/>
      <c r="K88" s="155"/>
      <c r="L88" s="155"/>
      <c r="M88" s="155"/>
      <c r="N88" s="155"/>
      <c r="O88" s="155"/>
      <c r="P88" s="155"/>
      <c r="Q88" s="155"/>
      <c r="R88" s="24"/>
      <c r="S88" s="24"/>
      <c r="T88" s="55"/>
      <c r="U88" s="24"/>
      <c r="V88" s="24"/>
      <c r="W88" s="24"/>
      <c r="X88" s="24"/>
      <c r="Y88" s="24"/>
      <c r="Z88" s="24"/>
      <c r="AA88" s="24"/>
      <c r="AB88" s="155"/>
      <c r="AC88" s="155"/>
      <c r="AD88" s="24"/>
      <c r="AE88" s="180" t="s">
        <v>126</v>
      </c>
      <c r="AF88" s="24" t="s">
        <v>197</v>
      </c>
      <c r="AG88" s="24" t="s">
        <v>198</v>
      </c>
      <c r="AH88" s="192">
        <v>0.39400000000000002</v>
      </c>
      <c r="AI88" s="24" t="s">
        <v>128</v>
      </c>
      <c r="AJ88" s="208"/>
    </row>
    <row r="89" spans="1:36" ht="15" customHeight="1" x14ac:dyDescent="0.25">
      <c r="A89" s="215"/>
      <c r="B89" s="150">
        <v>25</v>
      </c>
      <c r="C89" s="36" t="s">
        <v>114</v>
      </c>
      <c r="D89" s="23"/>
      <c r="E89" s="29">
        <v>62</v>
      </c>
      <c r="F89" s="29">
        <v>44.5</v>
      </c>
      <c r="G89" s="33">
        <f>(E89-F89)/E89*100</f>
        <v>28.225806451612907</v>
      </c>
      <c r="H89" s="29" t="s">
        <v>343</v>
      </c>
      <c r="I89" s="23" t="s">
        <v>23</v>
      </c>
      <c r="J89" s="150">
        <v>63</v>
      </c>
      <c r="K89" s="142" t="s">
        <v>82</v>
      </c>
      <c r="L89" s="224" t="s">
        <v>76</v>
      </c>
      <c r="M89" s="142" t="s">
        <v>34</v>
      </c>
      <c r="N89" s="142" t="s">
        <v>49</v>
      </c>
      <c r="O89" s="142" t="s">
        <v>199</v>
      </c>
      <c r="P89" s="274" t="s">
        <v>654</v>
      </c>
      <c r="Q89" s="142" t="s">
        <v>32</v>
      </c>
      <c r="R89" s="274" t="s">
        <v>654</v>
      </c>
      <c r="S89" s="23">
        <v>9.4</v>
      </c>
      <c r="T89" s="54">
        <v>8.6999999999999993</v>
      </c>
      <c r="U89" s="23">
        <v>67</v>
      </c>
      <c r="V89" s="62">
        <v>7.0000000000000007E-2</v>
      </c>
      <c r="W89" s="62">
        <v>0.42</v>
      </c>
      <c r="X89" s="62">
        <v>0.32</v>
      </c>
      <c r="Y89" s="62">
        <v>0.13</v>
      </c>
      <c r="Z89" s="62">
        <v>0.02</v>
      </c>
      <c r="AA89" s="62">
        <v>0</v>
      </c>
      <c r="AB89" s="71">
        <v>0.26300000000000001</v>
      </c>
      <c r="AC89" s="142" t="s">
        <v>200</v>
      </c>
      <c r="AD89" s="23" t="s">
        <v>86</v>
      </c>
      <c r="AE89" s="179" t="s">
        <v>37</v>
      </c>
      <c r="AF89" s="23" t="s">
        <v>201</v>
      </c>
      <c r="AG89" s="23" t="s">
        <v>202</v>
      </c>
      <c r="AH89" s="62">
        <v>0.47</v>
      </c>
      <c r="AI89" s="23" t="s">
        <v>39</v>
      </c>
      <c r="AJ89" s="206" t="s">
        <v>435</v>
      </c>
    </row>
    <row r="90" spans="1:36" ht="15" customHeight="1" x14ac:dyDescent="0.25">
      <c r="A90" s="215"/>
      <c r="C90" s="100"/>
      <c r="E90" s="31"/>
      <c r="F90" s="31"/>
      <c r="G90" s="31"/>
      <c r="H90" s="31"/>
      <c r="L90" s="225"/>
      <c r="T90" s="56"/>
      <c r="AE90" s="183" t="s">
        <v>204</v>
      </c>
      <c r="AF90" s="89" t="s">
        <v>203</v>
      </c>
      <c r="AG90" s="89" t="s">
        <v>205</v>
      </c>
      <c r="AH90" s="191">
        <v>0.72199999999999998</v>
      </c>
      <c r="AI90" s="89" t="s">
        <v>206</v>
      </c>
      <c r="AJ90" s="207"/>
    </row>
    <row r="91" spans="1:36" ht="15" customHeight="1" x14ac:dyDescent="0.25">
      <c r="A91" s="215"/>
      <c r="C91" s="100"/>
      <c r="E91" s="31"/>
      <c r="F91" s="31"/>
      <c r="G91" s="31"/>
      <c r="H91" s="31"/>
      <c r="L91" s="138"/>
      <c r="T91" s="56"/>
      <c r="AE91" s="183" t="s">
        <v>118</v>
      </c>
      <c r="AF91" s="89" t="s">
        <v>117</v>
      </c>
      <c r="AG91" s="89" t="s">
        <v>207</v>
      </c>
      <c r="AH91" s="191">
        <v>2.9000000000000001E-2</v>
      </c>
      <c r="AI91" s="89" t="s">
        <v>119</v>
      </c>
      <c r="AJ91" s="207"/>
    </row>
    <row r="92" spans="1:36" ht="15.75" customHeight="1" thickBot="1" x14ac:dyDescent="0.3">
      <c r="A92" s="215"/>
      <c r="B92" s="16"/>
      <c r="C92" s="156"/>
      <c r="D92" s="25"/>
      <c r="E92" s="32"/>
      <c r="F92" s="32"/>
      <c r="G92" s="32"/>
      <c r="H92" s="32"/>
      <c r="I92" s="24"/>
      <c r="J92" s="155"/>
      <c r="K92" s="155"/>
      <c r="L92" s="139"/>
      <c r="M92" s="155"/>
      <c r="N92" s="155"/>
      <c r="O92" s="16"/>
      <c r="P92" s="155"/>
      <c r="Q92" s="155"/>
      <c r="R92" s="24"/>
      <c r="S92" s="24"/>
      <c r="T92" s="55"/>
      <c r="U92" s="24"/>
      <c r="V92" s="24"/>
      <c r="W92" s="24"/>
      <c r="X92" s="24"/>
      <c r="Y92" s="24"/>
      <c r="Z92" s="24"/>
      <c r="AA92" s="24"/>
      <c r="AB92" s="155"/>
      <c r="AC92" s="155"/>
      <c r="AD92" s="24"/>
      <c r="AE92" s="187" t="s">
        <v>37</v>
      </c>
      <c r="AF92" s="24" t="s">
        <v>208</v>
      </c>
      <c r="AG92" s="24" t="s">
        <v>209</v>
      </c>
      <c r="AH92" s="192">
        <v>0.38600000000000001</v>
      </c>
      <c r="AI92" s="24" t="s">
        <v>39</v>
      </c>
      <c r="AJ92" s="208"/>
    </row>
    <row r="93" spans="1:36" x14ac:dyDescent="0.25">
      <c r="A93" s="215"/>
      <c r="B93" s="150">
        <v>26</v>
      </c>
      <c r="C93" s="36" t="s">
        <v>115</v>
      </c>
      <c r="D93" s="23"/>
      <c r="E93" s="29">
        <v>21.5</v>
      </c>
      <c r="F93" s="29">
        <v>14.5</v>
      </c>
      <c r="G93" s="33">
        <f>(E93-F93)/E93*100</f>
        <v>32.558139534883722</v>
      </c>
      <c r="H93" s="29" t="s">
        <v>343</v>
      </c>
      <c r="I93" s="23" t="s">
        <v>8</v>
      </c>
      <c r="J93" s="150">
        <v>38</v>
      </c>
      <c r="K93" s="142" t="s">
        <v>82</v>
      </c>
      <c r="L93" s="142" t="s">
        <v>54</v>
      </c>
      <c r="M93" s="142" t="s">
        <v>34</v>
      </c>
      <c r="N93" s="142" t="s">
        <v>49</v>
      </c>
      <c r="O93" s="142" t="s">
        <v>32</v>
      </c>
      <c r="P93" s="274" t="s">
        <v>656</v>
      </c>
      <c r="Q93" s="142" t="s">
        <v>32</v>
      </c>
      <c r="R93" s="274" t="s">
        <v>656</v>
      </c>
      <c r="S93" s="23">
        <v>7.4</v>
      </c>
      <c r="T93" s="54">
        <v>107</v>
      </c>
      <c r="U93" s="23">
        <v>54</v>
      </c>
      <c r="V93" s="62">
        <v>0.8</v>
      </c>
      <c r="W93" s="62">
        <v>7.0000000000000007E-2</v>
      </c>
      <c r="X93" s="62">
        <v>0.04</v>
      </c>
      <c r="Y93" s="62">
        <v>0.09</v>
      </c>
      <c r="Z93" s="62">
        <v>0</v>
      </c>
      <c r="AA93" s="62">
        <v>0</v>
      </c>
      <c r="AB93" s="57">
        <v>0.7</v>
      </c>
      <c r="AC93" s="142" t="s">
        <v>46</v>
      </c>
      <c r="AD93" s="23" t="s">
        <v>86</v>
      </c>
      <c r="AE93" s="179" t="s">
        <v>10</v>
      </c>
      <c r="AF93" s="23" t="s">
        <v>210</v>
      </c>
      <c r="AG93" s="23" t="s">
        <v>211</v>
      </c>
      <c r="AH93" s="62">
        <v>0.22</v>
      </c>
      <c r="AI93" s="23" t="s">
        <v>13</v>
      </c>
      <c r="AJ93" s="9"/>
    </row>
    <row r="94" spans="1:36" x14ac:dyDescent="0.25">
      <c r="A94" s="215"/>
      <c r="C94" s="100"/>
      <c r="E94" s="31"/>
      <c r="F94" s="31"/>
      <c r="G94" s="31"/>
      <c r="H94" s="31"/>
      <c r="O94" s="143"/>
      <c r="T94" s="56"/>
      <c r="AE94" s="183" t="s">
        <v>122</v>
      </c>
      <c r="AF94" s="89" t="s">
        <v>121</v>
      </c>
      <c r="AG94" s="89" t="s">
        <v>123</v>
      </c>
      <c r="AH94" s="191">
        <v>0.21199999999999999</v>
      </c>
      <c r="AI94" s="89" t="s">
        <v>124</v>
      </c>
    </row>
    <row r="95" spans="1:36" x14ac:dyDescent="0.25">
      <c r="A95" s="215"/>
      <c r="C95" s="100"/>
      <c r="E95" s="31"/>
      <c r="F95" s="31"/>
      <c r="G95" s="31"/>
      <c r="H95" s="31"/>
      <c r="O95" s="143"/>
      <c r="T95" s="56"/>
      <c r="AE95" s="183" t="s">
        <v>37</v>
      </c>
      <c r="AF95" s="89" t="s">
        <v>36</v>
      </c>
      <c r="AG95" s="89" t="s">
        <v>38</v>
      </c>
      <c r="AH95" s="191">
        <v>0.41799999999999998</v>
      </c>
      <c r="AI95" s="89" t="s">
        <v>39</v>
      </c>
    </row>
    <row r="96" spans="1:36" ht="15" thickBot="1" x14ac:dyDescent="0.3">
      <c r="A96" s="215"/>
      <c r="B96" s="16"/>
      <c r="C96" s="156"/>
      <c r="D96" s="25"/>
      <c r="E96" s="32"/>
      <c r="F96" s="32"/>
      <c r="G96" s="32"/>
      <c r="H96" s="32"/>
      <c r="I96" s="24"/>
      <c r="J96" s="155"/>
      <c r="K96" s="155"/>
      <c r="L96" s="155"/>
      <c r="M96" s="155"/>
      <c r="N96" s="155"/>
      <c r="O96" s="155"/>
      <c r="P96" s="155"/>
      <c r="Q96" s="155"/>
      <c r="R96" s="24"/>
      <c r="S96" s="24"/>
      <c r="T96" s="55"/>
      <c r="U96" s="24"/>
      <c r="V96" s="24"/>
      <c r="W96" s="24"/>
      <c r="X96" s="24"/>
      <c r="Y96" s="24"/>
      <c r="Z96" s="24"/>
      <c r="AA96" s="24"/>
      <c r="AB96" s="155"/>
      <c r="AC96" s="155"/>
      <c r="AD96" s="24"/>
      <c r="AE96" s="187" t="s">
        <v>170</v>
      </c>
      <c r="AF96" s="24" t="s">
        <v>212</v>
      </c>
      <c r="AG96" s="24" t="s">
        <v>213</v>
      </c>
      <c r="AH96" s="192">
        <v>1.2E-2</v>
      </c>
      <c r="AI96" s="24" t="s">
        <v>13</v>
      </c>
      <c r="AJ96" s="10"/>
    </row>
    <row r="97" spans="1:36" x14ac:dyDescent="0.25">
      <c r="A97" s="215"/>
      <c r="B97" s="150">
        <v>27</v>
      </c>
      <c r="C97" s="36" t="s">
        <v>116</v>
      </c>
      <c r="D97" s="23"/>
      <c r="E97" s="29">
        <v>20.5</v>
      </c>
      <c r="F97" s="29">
        <v>16</v>
      </c>
      <c r="G97" s="33">
        <f>(E97-F97)/E97*100</f>
        <v>21.951219512195124</v>
      </c>
      <c r="H97" s="29">
        <v>29.7</v>
      </c>
      <c r="I97" s="23" t="s">
        <v>23</v>
      </c>
      <c r="J97" s="150">
        <v>73</v>
      </c>
      <c r="K97" s="142" t="s">
        <v>82</v>
      </c>
      <c r="L97" s="142" t="s">
        <v>54</v>
      </c>
      <c r="M97" s="142" t="s">
        <v>34</v>
      </c>
      <c r="N97" s="142" t="s">
        <v>49</v>
      </c>
      <c r="O97" s="142" t="s">
        <v>32</v>
      </c>
      <c r="P97" s="274" t="s">
        <v>656</v>
      </c>
      <c r="Q97" s="142" t="s">
        <v>32</v>
      </c>
      <c r="R97" s="274" t="s">
        <v>656</v>
      </c>
      <c r="S97" s="23">
        <v>7.9</v>
      </c>
      <c r="T97" s="54">
        <v>19.8</v>
      </c>
      <c r="U97" s="23">
        <v>40</v>
      </c>
      <c r="V97" s="62">
        <v>0.81</v>
      </c>
      <c r="W97" s="62">
        <v>0.04</v>
      </c>
      <c r="X97" s="62">
        <v>0.11</v>
      </c>
      <c r="Y97" s="62">
        <v>0</v>
      </c>
      <c r="Z97" s="62">
        <v>0.01</v>
      </c>
      <c r="AA97" s="62">
        <v>0.01</v>
      </c>
      <c r="AB97" s="57">
        <v>0.9</v>
      </c>
      <c r="AC97" s="142" t="s">
        <v>120</v>
      </c>
      <c r="AD97" s="23" t="s">
        <v>86</v>
      </c>
      <c r="AE97" s="179" t="s">
        <v>122</v>
      </c>
      <c r="AF97" s="23" t="s">
        <v>121</v>
      </c>
      <c r="AG97" s="23" t="s">
        <v>123</v>
      </c>
      <c r="AH97" s="189">
        <v>0.23799999999999999</v>
      </c>
      <c r="AI97" s="23" t="s">
        <v>124</v>
      </c>
      <c r="AJ97" s="206" t="s">
        <v>436</v>
      </c>
    </row>
    <row r="98" spans="1:36" x14ac:dyDescent="0.25">
      <c r="A98" s="215"/>
      <c r="C98" s="100"/>
      <c r="E98" s="31"/>
      <c r="F98" s="31"/>
      <c r="G98" s="31"/>
      <c r="H98" s="31"/>
      <c r="O98" s="143"/>
      <c r="T98" s="56"/>
      <c r="AE98" s="183" t="s">
        <v>175</v>
      </c>
      <c r="AF98" s="89" t="s">
        <v>214</v>
      </c>
      <c r="AG98" s="89" t="s">
        <v>215</v>
      </c>
      <c r="AH98" s="191">
        <v>0.41699999999999998</v>
      </c>
      <c r="AI98" s="89" t="s">
        <v>177</v>
      </c>
      <c r="AJ98" s="207"/>
    </row>
    <row r="99" spans="1:36" ht="15" thickBot="1" x14ac:dyDescent="0.3">
      <c r="A99" s="215"/>
      <c r="B99" s="16"/>
      <c r="C99" s="156"/>
      <c r="D99" s="25"/>
      <c r="E99" s="32"/>
      <c r="F99" s="32"/>
      <c r="G99" s="32"/>
      <c r="H99" s="32"/>
      <c r="I99" s="24"/>
      <c r="J99" s="155"/>
      <c r="K99" s="155"/>
      <c r="L99" s="155"/>
      <c r="M99" s="155"/>
      <c r="N99" s="155"/>
      <c r="O99" s="155"/>
      <c r="P99" s="155"/>
      <c r="Q99" s="155"/>
      <c r="R99" s="24"/>
      <c r="S99" s="24"/>
      <c r="T99" s="55"/>
      <c r="U99" s="24"/>
      <c r="V99" s="24"/>
      <c r="W99" s="24"/>
      <c r="X99" s="24"/>
      <c r="Y99" s="24"/>
      <c r="Z99" s="24"/>
      <c r="AA99" s="24"/>
      <c r="AB99" s="155"/>
      <c r="AC99" s="155"/>
      <c r="AD99" s="24"/>
      <c r="AE99" s="180" t="s">
        <v>61</v>
      </c>
      <c r="AF99" s="24" t="s">
        <v>216</v>
      </c>
      <c r="AG99" s="24" t="s">
        <v>217</v>
      </c>
      <c r="AH99" s="192">
        <v>0.47499999999999998</v>
      </c>
      <c r="AI99" s="24" t="s">
        <v>63</v>
      </c>
      <c r="AJ99" s="208"/>
    </row>
    <row r="100" spans="1:36" ht="15" customHeight="1" x14ac:dyDescent="0.25">
      <c r="A100" s="215"/>
      <c r="B100" s="150">
        <v>28</v>
      </c>
      <c r="C100" s="36" t="s">
        <v>222</v>
      </c>
      <c r="D100" s="23"/>
      <c r="E100" s="29">
        <v>160</v>
      </c>
      <c r="F100" s="29">
        <v>96.5</v>
      </c>
      <c r="G100" s="33">
        <f>(E100-F100)/E100*100</f>
        <v>39.6875</v>
      </c>
      <c r="H100" s="29">
        <v>24.7</v>
      </c>
      <c r="I100" s="23" t="s">
        <v>8</v>
      </c>
      <c r="J100" s="142">
        <v>81</v>
      </c>
      <c r="K100" s="142" t="s">
        <v>82</v>
      </c>
      <c r="L100" s="142" t="s">
        <v>54</v>
      </c>
      <c r="M100" s="142" t="s">
        <v>34</v>
      </c>
      <c r="N100" s="142" t="s">
        <v>49</v>
      </c>
      <c r="O100" s="251" t="s">
        <v>225</v>
      </c>
      <c r="P100" s="274" t="s">
        <v>656</v>
      </c>
      <c r="Q100" s="42" t="s">
        <v>32</v>
      </c>
      <c r="R100" s="274" t="s">
        <v>656</v>
      </c>
      <c r="S100" s="23">
        <v>9.3000000000000007</v>
      </c>
      <c r="T100" s="54">
        <v>69.42</v>
      </c>
      <c r="U100" s="23">
        <v>33</v>
      </c>
      <c r="V100" s="62">
        <v>0.36</v>
      </c>
      <c r="W100" s="62">
        <v>0.28000000000000003</v>
      </c>
      <c r="X100" s="62">
        <v>0.2</v>
      </c>
      <c r="Y100" s="62">
        <v>0.05</v>
      </c>
      <c r="Z100" s="62">
        <v>0.01</v>
      </c>
      <c r="AA100" s="62">
        <v>0</v>
      </c>
      <c r="AB100" s="57">
        <v>0.34799999999999998</v>
      </c>
      <c r="AC100" s="142" t="s">
        <v>224</v>
      </c>
      <c r="AD100" s="23" t="s">
        <v>223</v>
      </c>
      <c r="AE100" s="179" t="s">
        <v>78</v>
      </c>
      <c r="AF100" s="23" t="s">
        <v>77</v>
      </c>
      <c r="AG100" s="23" t="s">
        <v>79</v>
      </c>
      <c r="AH100" s="189">
        <v>0.96199999999999997</v>
      </c>
      <c r="AI100" s="23" t="s">
        <v>80</v>
      </c>
      <c r="AJ100" s="206" t="s">
        <v>435</v>
      </c>
    </row>
    <row r="101" spans="1:36" x14ac:dyDescent="0.25">
      <c r="A101" s="215"/>
      <c r="C101" s="100"/>
      <c r="E101" s="31"/>
      <c r="F101" s="31"/>
      <c r="G101" s="31"/>
      <c r="H101" s="31"/>
      <c r="O101" s="252"/>
      <c r="T101" s="56"/>
      <c r="AE101" s="183" t="s">
        <v>158</v>
      </c>
      <c r="AF101" s="89" t="s">
        <v>226</v>
      </c>
      <c r="AG101" s="89" t="s">
        <v>227</v>
      </c>
      <c r="AH101" s="191">
        <v>0.54900000000000004</v>
      </c>
      <c r="AI101" s="89" t="s">
        <v>160</v>
      </c>
      <c r="AJ101" s="207"/>
    </row>
    <row r="102" spans="1:36" x14ac:dyDescent="0.25">
      <c r="A102" s="215"/>
      <c r="C102" s="100"/>
      <c r="E102" s="31"/>
      <c r="F102" s="31"/>
      <c r="G102" s="31"/>
      <c r="H102" s="31"/>
      <c r="O102" s="143"/>
      <c r="T102" s="56"/>
      <c r="AE102" s="183" t="s">
        <v>190</v>
      </c>
      <c r="AF102" s="89" t="s">
        <v>228</v>
      </c>
      <c r="AG102" s="89" t="s">
        <v>229</v>
      </c>
      <c r="AH102" s="191">
        <v>0.45700000000000002</v>
      </c>
      <c r="AI102" s="89" t="s">
        <v>191</v>
      </c>
      <c r="AJ102" s="207"/>
    </row>
    <row r="103" spans="1:36" x14ac:dyDescent="0.25">
      <c r="A103" s="215"/>
      <c r="C103" s="7"/>
      <c r="E103" s="31"/>
      <c r="F103" s="31"/>
      <c r="G103" s="31"/>
      <c r="H103" s="30"/>
      <c r="O103" s="143"/>
      <c r="T103" s="56"/>
      <c r="AE103" s="183" t="s">
        <v>14</v>
      </c>
      <c r="AF103" s="89" t="s">
        <v>230</v>
      </c>
      <c r="AG103" s="89" t="s">
        <v>231</v>
      </c>
      <c r="AH103" s="191">
        <v>0.45700000000000002</v>
      </c>
      <c r="AI103" s="89" t="s">
        <v>17</v>
      </c>
      <c r="AJ103" s="207"/>
    </row>
    <row r="104" spans="1:36" x14ac:dyDescent="0.25">
      <c r="A104" s="215"/>
      <c r="C104" s="7"/>
      <c r="E104" s="31"/>
      <c r="F104" s="31"/>
      <c r="G104" s="31"/>
      <c r="H104" s="30"/>
      <c r="O104" s="143"/>
      <c r="T104" s="56"/>
      <c r="AE104" s="183" t="s">
        <v>126</v>
      </c>
      <c r="AF104" s="89" t="s">
        <v>232</v>
      </c>
      <c r="AG104" s="89" t="s">
        <v>233</v>
      </c>
      <c r="AH104" s="191">
        <v>0.30499999999999999</v>
      </c>
      <c r="AI104" s="89" t="s">
        <v>128</v>
      </c>
      <c r="AJ104" s="207"/>
    </row>
    <row r="105" spans="1:36" ht="15" thickBot="1" x14ac:dyDescent="0.3">
      <c r="A105" s="215"/>
      <c r="B105" s="16"/>
      <c r="C105" s="66"/>
      <c r="D105" s="25"/>
      <c r="E105" s="32"/>
      <c r="F105" s="32"/>
      <c r="G105" s="32"/>
      <c r="H105" s="28"/>
      <c r="I105" s="24"/>
      <c r="J105" s="155"/>
      <c r="K105" s="155"/>
      <c r="L105" s="155"/>
      <c r="M105" s="155"/>
      <c r="N105" s="155"/>
      <c r="O105" s="155"/>
      <c r="P105" s="155"/>
      <c r="Q105" s="155"/>
      <c r="R105" s="24"/>
      <c r="S105" s="24"/>
      <c r="T105" s="55"/>
      <c r="U105" s="24"/>
      <c r="V105" s="24"/>
      <c r="W105" s="24"/>
      <c r="X105" s="24"/>
      <c r="Y105" s="24"/>
      <c r="Z105" s="24"/>
      <c r="AA105" s="24"/>
      <c r="AB105" s="155"/>
      <c r="AC105" s="155"/>
      <c r="AD105" s="24"/>
      <c r="AE105" s="187" t="s">
        <v>126</v>
      </c>
      <c r="AF105" s="24" t="s">
        <v>234</v>
      </c>
      <c r="AG105" s="24" t="s">
        <v>235</v>
      </c>
      <c r="AH105" s="192">
        <v>0.44500000000000001</v>
      </c>
      <c r="AI105" s="24" t="s">
        <v>128</v>
      </c>
      <c r="AJ105" s="208"/>
    </row>
    <row r="106" spans="1:36" ht="15" customHeight="1" x14ac:dyDescent="0.25">
      <c r="A106" s="215"/>
      <c r="B106" s="150">
        <v>29</v>
      </c>
      <c r="C106" s="36" t="s">
        <v>422</v>
      </c>
      <c r="D106" s="23"/>
      <c r="E106" s="29">
        <v>56</v>
      </c>
      <c r="F106" s="29">
        <v>34</v>
      </c>
      <c r="G106" s="33">
        <f>(E106-F106)/E106*100</f>
        <v>39.285714285714285</v>
      </c>
      <c r="H106" s="29" t="s">
        <v>32</v>
      </c>
      <c r="I106" s="160" t="s">
        <v>23</v>
      </c>
      <c r="J106" s="150">
        <v>32</v>
      </c>
      <c r="K106" s="142" t="s">
        <v>82</v>
      </c>
      <c r="L106" s="251" t="s">
        <v>54</v>
      </c>
      <c r="M106" s="150" t="s">
        <v>34</v>
      </c>
      <c r="N106" s="150" t="s">
        <v>50</v>
      </c>
      <c r="O106" s="251" t="s">
        <v>32</v>
      </c>
      <c r="P106" s="274" t="s">
        <v>656</v>
      </c>
      <c r="Q106" s="150" t="s">
        <v>32</v>
      </c>
      <c r="R106" s="274" t="s">
        <v>656</v>
      </c>
      <c r="S106" s="160">
        <v>9.6999999999999993</v>
      </c>
      <c r="T106" s="51">
        <v>5.01</v>
      </c>
      <c r="U106" s="160">
        <v>63</v>
      </c>
      <c r="V106" s="17">
        <v>0.31</v>
      </c>
      <c r="W106" s="17">
        <v>0.14000000000000001</v>
      </c>
      <c r="X106" s="17">
        <v>0.42</v>
      </c>
      <c r="Y106" s="17">
        <v>0.02</v>
      </c>
      <c r="Z106" s="17">
        <v>0.02</v>
      </c>
      <c r="AA106" s="17">
        <v>0</v>
      </c>
      <c r="AB106" s="158">
        <v>0.69199999999999995</v>
      </c>
      <c r="AC106" s="150" t="s">
        <v>120</v>
      </c>
      <c r="AD106" s="18" t="s">
        <v>86</v>
      </c>
      <c r="AE106" s="179" t="s">
        <v>10</v>
      </c>
      <c r="AF106" s="160" t="s">
        <v>365</v>
      </c>
      <c r="AG106" s="160" t="s">
        <v>369</v>
      </c>
      <c r="AH106" s="182" t="s">
        <v>373</v>
      </c>
      <c r="AI106" s="160" t="s">
        <v>13</v>
      </c>
      <c r="AJ106" s="206" t="s">
        <v>435</v>
      </c>
    </row>
    <row r="107" spans="1:36" ht="15" customHeight="1" x14ac:dyDescent="0.25">
      <c r="A107" s="215"/>
      <c r="B107" s="151" t="s">
        <v>446</v>
      </c>
      <c r="C107" s="100"/>
      <c r="D107" s="18"/>
      <c r="E107" s="30"/>
      <c r="F107" s="30"/>
      <c r="G107" s="30"/>
      <c r="H107" s="30"/>
      <c r="I107" s="18"/>
      <c r="J107" s="151"/>
      <c r="K107" s="151"/>
      <c r="L107" s="252"/>
      <c r="M107" s="151"/>
      <c r="N107" s="151"/>
      <c r="O107" s="252"/>
      <c r="P107" s="39"/>
      <c r="Q107" s="151"/>
      <c r="R107" s="45"/>
      <c r="S107" s="18"/>
      <c r="T107" s="53"/>
      <c r="U107" s="18"/>
      <c r="V107" s="19"/>
      <c r="W107" s="19"/>
      <c r="X107" s="19"/>
      <c r="Y107" s="19"/>
      <c r="Z107" s="19"/>
      <c r="AA107" s="19"/>
      <c r="AB107" s="14"/>
      <c r="AC107" s="151"/>
      <c r="AD107" s="18"/>
      <c r="AE107" s="183" t="s">
        <v>10</v>
      </c>
      <c r="AF107" s="18" t="s">
        <v>366</v>
      </c>
      <c r="AG107" s="18" t="s">
        <v>370</v>
      </c>
      <c r="AH107" s="184" t="s">
        <v>373</v>
      </c>
      <c r="AI107" s="18" t="s">
        <v>13</v>
      </c>
      <c r="AJ107" s="207"/>
    </row>
    <row r="108" spans="1:36" ht="15" customHeight="1" x14ac:dyDescent="0.25">
      <c r="A108" s="215"/>
      <c r="B108" s="151"/>
      <c r="C108" s="100"/>
      <c r="D108" s="18"/>
      <c r="E108" s="30"/>
      <c r="F108" s="30"/>
      <c r="G108" s="30"/>
      <c r="H108" s="30"/>
      <c r="I108" s="18"/>
      <c r="J108" s="151"/>
      <c r="K108" s="151"/>
      <c r="L108" s="151"/>
      <c r="M108" s="151"/>
      <c r="N108" s="151"/>
      <c r="O108" s="252"/>
      <c r="P108" s="39"/>
      <c r="Q108" s="151"/>
      <c r="R108" s="45"/>
      <c r="S108" s="18"/>
      <c r="T108" s="53"/>
      <c r="U108" s="18"/>
      <c r="V108" s="19"/>
      <c r="W108" s="19"/>
      <c r="X108" s="19"/>
      <c r="Y108" s="19"/>
      <c r="Z108" s="19"/>
      <c r="AA108" s="19"/>
      <c r="AB108" s="14"/>
      <c r="AC108" s="151"/>
      <c r="AD108" s="18"/>
      <c r="AE108" s="183" t="s">
        <v>18</v>
      </c>
      <c r="AF108" s="18" t="s">
        <v>367</v>
      </c>
      <c r="AG108" s="18" t="s">
        <v>371</v>
      </c>
      <c r="AH108" s="184">
        <v>0.40699999999999997</v>
      </c>
      <c r="AI108" s="18" t="s">
        <v>19</v>
      </c>
      <c r="AJ108" s="207"/>
    </row>
    <row r="109" spans="1:36" ht="15.75" customHeight="1" thickBot="1" x14ac:dyDescent="0.3">
      <c r="A109" s="215"/>
      <c r="B109" s="15"/>
      <c r="C109" s="100"/>
      <c r="D109" s="20"/>
      <c r="E109" s="20"/>
      <c r="F109" s="20"/>
      <c r="G109" s="20"/>
      <c r="H109" s="18"/>
      <c r="I109" s="18"/>
      <c r="J109" s="151"/>
      <c r="K109" s="151"/>
      <c r="L109" s="151"/>
      <c r="M109" s="151"/>
      <c r="N109" s="151"/>
      <c r="O109" s="252"/>
      <c r="P109" s="151"/>
      <c r="Q109" s="151"/>
      <c r="R109" s="18"/>
      <c r="S109" s="18"/>
      <c r="T109" s="53"/>
      <c r="U109" s="18"/>
      <c r="V109" s="18"/>
      <c r="W109" s="18"/>
      <c r="X109" s="18"/>
      <c r="Y109" s="18"/>
      <c r="Z109" s="18"/>
      <c r="AA109" s="18"/>
      <c r="AB109" s="151"/>
      <c r="AC109" s="151"/>
      <c r="AD109" s="18"/>
      <c r="AE109" s="183" t="s">
        <v>204</v>
      </c>
      <c r="AF109" s="18" t="s">
        <v>368</v>
      </c>
      <c r="AG109" s="18" t="s">
        <v>372</v>
      </c>
      <c r="AH109" s="184">
        <v>0.95299999999999996</v>
      </c>
      <c r="AI109" s="18" t="s">
        <v>206</v>
      </c>
      <c r="AJ109" s="208"/>
    </row>
    <row r="110" spans="1:36" x14ac:dyDescent="0.25">
      <c r="A110" s="215"/>
      <c r="B110" s="147">
        <v>30</v>
      </c>
      <c r="C110" s="6" t="s">
        <v>359</v>
      </c>
      <c r="D110" s="26"/>
      <c r="E110" s="9">
        <v>12.5</v>
      </c>
      <c r="F110" s="9">
        <v>7</v>
      </c>
      <c r="G110" s="9">
        <v>44</v>
      </c>
      <c r="H110" s="161" t="s">
        <v>32</v>
      </c>
      <c r="I110" s="9" t="s">
        <v>23</v>
      </c>
      <c r="J110" s="147">
        <v>66</v>
      </c>
      <c r="K110" s="147" t="s">
        <v>82</v>
      </c>
      <c r="L110" s="147" t="s">
        <v>54</v>
      </c>
      <c r="M110" s="147" t="s">
        <v>34</v>
      </c>
      <c r="N110" s="147" t="s">
        <v>50</v>
      </c>
      <c r="O110" s="147" t="s">
        <v>32</v>
      </c>
      <c r="P110" s="274" t="s">
        <v>656</v>
      </c>
      <c r="Q110" s="147" t="s">
        <v>32</v>
      </c>
      <c r="R110" s="274" t="s">
        <v>656</v>
      </c>
      <c r="S110" s="9">
        <v>6.9</v>
      </c>
      <c r="T110" s="9">
        <v>35.04</v>
      </c>
      <c r="U110" s="9">
        <v>82</v>
      </c>
      <c r="V110" s="63">
        <v>0.2</v>
      </c>
      <c r="W110" s="63">
        <v>0.02</v>
      </c>
      <c r="X110" s="63">
        <v>0.32</v>
      </c>
      <c r="Y110" s="63">
        <v>0.43</v>
      </c>
      <c r="Z110" s="63">
        <v>0</v>
      </c>
      <c r="AA110" s="63">
        <v>0</v>
      </c>
      <c r="AB110" s="58">
        <v>0.35</v>
      </c>
      <c r="AC110" s="147" t="s">
        <v>374</v>
      </c>
      <c r="AD110" s="9" t="s">
        <v>86</v>
      </c>
      <c r="AE110" s="193" t="s">
        <v>158</v>
      </c>
      <c r="AF110" s="9" t="s">
        <v>157</v>
      </c>
      <c r="AG110" s="9" t="s">
        <v>380</v>
      </c>
      <c r="AH110" s="194">
        <v>0.90300000000000002</v>
      </c>
      <c r="AI110" s="9" t="s">
        <v>160</v>
      </c>
      <c r="AJ110" s="206" t="s">
        <v>435</v>
      </c>
    </row>
    <row r="111" spans="1:36" x14ac:dyDescent="0.25">
      <c r="A111" s="215"/>
      <c r="B111" s="82"/>
      <c r="C111" s="143"/>
      <c r="E111" s="89"/>
      <c r="F111" s="89"/>
      <c r="G111" s="89"/>
      <c r="H111" s="18"/>
      <c r="O111" s="143"/>
      <c r="P111" s="43"/>
      <c r="R111" s="47"/>
      <c r="V111" s="64"/>
      <c r="W111" s="64"/>
      <c r="X111" s="64"/>
      <c r="Y111" s="64"/>
      <c r="Z111" s="64"/>
      <c r="AA111" s="64"/>
      <c r="AB111" s="59"/>
      <c r="AE111" s="190" t="s">
        <v>190</v>
      </c>
      <c r="AF111" s="89" t="s">
        <v>376</v>
      </c>
      <c r="AG111" s="89" t="s">
        <v>381</v>
      </c>
      <c r="AH111" s="106">
        <v>0.442</v>
      </c>
      <c r="AI111" s="89" t="s">
        <v>191</v>
      </c>
      <c r="AJ111" s="207"/>
    </row>
    <row r="112" spans="1:36" x14ac:dyDescent="0.25">
      <c r="A112" s="215"/>
      <c r="B112" s="89"/>
      <c r="C112" s="143"/>
      <c r="D112" s="2"/>
      <c r="E112" s="89"/>
      <c r="F112" s="89"/>
      <c r="G112" s="89"/>
      <c r="H112" s="18"/>
      <c r="O112" s="143"/>
      <c r="P112" s="43"/>
      <c r="R112" s="47"/>
      <c r="V112" s="64"/>
      <c r="W112" s="64"/>
      <c r="X112" s="64"/>
      <c r="Y112" s="64"/>
      <c r="Z112" s="64"/>
      <c r="AA112" s="64"/>
      <c r="AB112" s="59"/>
      <c r="AE112" s="190" t="s">
        <v>375</v>
      </c>
      <c r="AF112" s="89" t="s">
        <v>377</v>
      </c>
      <c r="AG112" s="89" t="s">
        <v>382</v>
      </c>
      <c r="AH112" s="106">
        <v>0.35499999999999998</v>
      </c>
      <c r="AI112" s="89" t="s">
        <v>385</v>
      </c>
      <c r="AJ112" s="207"/>
    </row>
    <row r="113" spans="1:48" x14ac:dyDescent="0.25">
      <c r="A113" s="215"/>
      <c r="B113" s="89"/>
      <c r="C113" s="143"/>
      <c r="D113" s="2"/>
      <c r="E113" s="89"/>
      <c r="F113" s="89"/>
      <c r="G113" s="89"/>
      <c r="H113" s="18"/>
      <c r="O113" s="143"/>
      <c r="P113" s="43"/>
      <c r="R113" s="47"/>
      <c r="V113" s="64"/>
      <c r="W113" s="64"/>
      <c r="X113" s="64"/>
      <c r="Y113" s="64"/>
      <c r="Z113" s="64"/>
      <c r="AA113" s="64"/>
      <c r="AB113" s="59"/>
      <c r="AE113" s="190" t="s">
        <v>14</v>
      </c>
      <c r="AF113" s="89" t="s">
        <v>378</v>
      </c>
      <c r="AG113" s="89" t="s">
        <v>383</v>
      </c>
      <c r="AH113" s="106">
        <v>0.307</v>
      </c>
      <c r="AI113" s="89" t="s">
        <v>17</v>
      </c>
      <c r="AJ113" s="207"/>
    </row>
    <row r="114" spans="1:48" ht="15" thickBot="1" x14ac:dyDescent="0.3">
      <c r="A114" s="215"/>
      <c r="B114" s="10"/>
      <c r="C114" s="10"/>
      <c r="D114" s="27"/>
      <c r="E114" s="89"/>
      <c r="F114" s="89"/>
      <c r="G114" s="89"/>
      <c r="H114" s="18"/>
      <c r="O114" s="143"/>
      <c r="P114" s="43"/>
      <c r="R114" s="47"/>
      <c r="V114" s="64"/>
      <c r="W114" s="64"/>
      <c r="X114" s="64"/>
      <c r="Y114" s="64"/>
      <c r="Z114" s="64"/>
      <c r="AA114" s="64"/>
      <c r="AB114" s="59"/>
      <c r="AE114" s="190" t="s">
        <v>162</v>
      </c>
      <c r="AF114" s="89" t="s">
        <v>379</v>
      </c>
      <c r="AG114" s="89" t="s">
        <v>384</v>
      </c>
      <c r="AH114" s="106">
        <v>1.2E-2</v>
      </c>
      <c r="AI114" s="89" t="s">
        <v>164</v>
      </c>
      <c r="AJ114" s="208"/>
    </row>
    <row r="115" spans="1:48" s="5" customFormat="1" x14ac:dyDescent="0.25">
      <c r="A115" s="215"/>
      <c r="B115" s="147">
        <v>31</v>
      </c>
      <c r="C115" s="6" t="s">
        <v>360</v>
      </c>
      <c r="D115" s="26"/>
      <c r="E115" s="9">
        <v>15</v>
      </c>
      <c r="F115" s="9">
        <v>9.5</v>
      </c>
      <c r="G115" s="9">
        <v>36.700000000000003</v>
      </c>
      <c r="H115" s="161" t="s">
        <v>32</v>
      </c>
      <c r="I115" s="9" t="s">
        <v>23</v>
      </c>
      <c r="J115" s="147">
        <v>57</v>
      </c>
      <c r="K115" s="147" t="s">
        <v>82</v>
      </c>
      <c r="L115" s="147" t="s">
        <v>54</v>
      </c>
      <c r="M115" s="147" t="s">
        <v>34</v>
      </c>
      <c r="N115" s="147" t="s">
        <v>50</v>
      </c>
      <c r="O115" s="147" t="s">
        <v>386</v>
      </c>
      <c r="P115" s="274" t="s">
        <v>656</v>
      </c>
      <c r="Q115" s="147" t="s">
        <v>32</v>
      </c>
      <c r="R115" s="274" t="s">
        <v>656</v>
      </c>
      <c r="S115" s="9">
        <v>12.4</v>
      </c>
      <c r="T115" s="9">
        <v>49.09</v>
      </c>
      <c r="U115" s="9">
        <v>64</v>
      </c>
      <c r="V115" s="63">
        <v>0.31</v>
      </c>
      <c r="W115" s="63">
        <v>0.2</v>
      </c>
      <c r="X115" s="63">
        <v>0.16</v>
      </c>
      <c r="Y115" s="63">
        <v>0.12</v>
      </c>
      <c r="Z115" s="63">
        <v>0.04</v>
      </c>
      <c r="AA115" s="63">
        <v>7.0000000000000007E-2</v>
      </c>
      <c r="AB115" s="58">
        <v>0.25</v>
      </c>
      <c r="AC115" s="147" t="s">
        <v>387</v>
      </c>
      <c r="AD115" s="9" t="s">
        <v>86</v>
      </c>
      <c r="AE115" s="193" t="s">
        <v>388</v>
      </c>
      <c r="AF115" s="9" t="s">
        <v>389</v>
      </c>
      <c r="AG115" s="9" t="s">
        <v>392</v>
      </c>
      <c r="AH115" s="194">
        <v>0.379</v>
      </c>
      <c r="AI115" s="9" t="s">
        <v>396</v>
      </c>
      <c r="AJ115" s="206" t="s">
        <v>433</v>
      </c>
      <c r="AK115" s="2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s="2" customFormat="1" x14ac:dyDescent="0.25">
      <c r="A116" s="215"/>
      <c r="B116" s="143"/>
      <c r="C116" s="7"/>
      <c r="D116" s="22"/>
      <c r="E116" s="89"/>
      <c r="F116" s="89"/>
      <c r="G116" s="89"/>
      <c r="H116" s="18"/>
      <c r="I116" s="89"/>
      <c r="J116" s="143"/>
      <c r="K116" s="143"/>
      <c r="L116" s="143"/>
      <c r="M116" s="143"/>
      <c r="N116" s="143"/>
      <c r="O116" s="11"/>
      <c r="P116" s="43"/>
      <c r="Q116" s="143"/>
      <c r="R116" s="47"/>
      <c r="S116" s="89"/>
      <c r="T116" s="89"/>
      <c r="U116" s="89"/>
      <c r="V116" s="64"/>
      <c r="W116" s="64"/>
      <c r="X116" s="64"/>
      <c r="Y116" s="64"/>
      <c r="Z116" s="64"/>
      <c r="AA116" s="64"/>
      <c r="AB116" s="59"/>
      <c r="AC116" s="143"/>
      <c r="AD116" s="89"/>
      <c r="AE116" s="190" t="s">
        <v>375</v>
      </c>
      <c r="AF116" s="89" t="s">
        <v>390</v>
      </c>
      <c r="AG116" s="89" t="s">
        <v>393</v>
      </c>
      <c r="AH116" s="64">
        <v>0.14000000000000001</v>
      </c>
      <c r="AI116" s="89" t="s">
        <v>385</v>
      </c>
      <c r="AJ116" s="207"/>
      <c r="AK116" s="22"/>
    </row>
    <row r="117" spans="1:48" s="2" customFormat="1" x14ac:dyDescent="0.25">
      <c r="A117" s="215"/>
      <c r="B117" s="82"/>
      <c r="C117" s="7"/>
      <c r="D117" s="22"/>
      <c r="E117" s="89"/>
      <c r="F117" s="89"/>
      <c r="G117" s="89"/>
      <c r="H117" s="18"/>
      <c r="I117" s="89"/>
      <c r="J117" s="143"/>
      <c r="K117" s="143"/>
      <c r="L117" s="143"/>
      <c r="M117" s="143"/>
      <c r="N117" s="143"/>
      <c r="O117" s="11"/>
      <c r="P117" s="43"/>
      <c r="Q117" s="143"/>
      <c r="R117" s="47"/>
      <c r="S117" s="89"/>
      <c r="T117" s="89"/>
      <c r="U117" s="89"/>
      <c r="V117" s="64"/>
      <c r="W117" s="64"/>
      <c r="X117" s="64"/>
      <c r="Y117" s="64"/>
      <c r="Z117" s="64"/>
      <c r="AA117" s="64"/>
      <c r="AB117" s="59"/>
      <c r="AC117" s="143"/>
      <c r="AD117" s="89"/>
      <c r="AE117" s="190" t="s">
        <v>190</v>
      </c>
      <c r="AF117" s="89" t="s">
        <v>391</v>
      </c>
      <c r="AG117" s="89" t="s">
        <v>394</v>
      </c>
      <c r="AH117" s="106">
        <v>0.53300000000000003</v>
      </c>
      <c r="AI117" s="89" t="s">
        <v>191</v>
      </c>
      <c r="AJ117" s="207"/>
      <c r="AK117" s="22"/>
    </row>
    <row r="118" spans="1:48" s="4" customFormat="1" ht="15" thickBot="1" x14ac:dyDescent="0.3">
      <c r="A118" s="215"/>
      <c r="B118" s="148"/>
      <c r="C118" s="3"/>
      <c r="D118" s="27"/>
      <c r="E118" s="10"/>
      <c r="F118" s="10"/>
      <c r="G118" s="10"/>
      <c r="H118" s="162"/>
      <c r="I118" s="10"/>
      <c r="J118" s="148"/>
      <c r="K118" s="148"/>
      <c r="L118" s="148"/>
      <c r="M118" s="148"/>
      <c r="N118" s="148"/>
      <c r="O118" s="13"/>
      <c r="P118" s="44"/>
      <c r="Q118" s="148"/>
      <c r="R118" s="48"/>
      <c r="S118" s="10"/>
      <c r="T118" s="10"/>
      <c r="U118" s="10"/>
      <c r="V118" s="65"/>
      <c r="W118" s="65"/>
      <c r="X118" s="65"/>
      <c r="Y118" s="65"/>
      <c r="Z118" s="65"/>
      <c r="AA118" s="65"/>
      <c r="AB118" s="60"/>
      <c r="AC118" s="148"/>
      <c r="AD118" s="10"/>
      <c r="AE118" s="195" t="s">
        <v>14</v>
      </c>
      <c r="AF118" s="10" t="s">
        <v>15</v>
      </c>
      <c r="AG118" s="10" t="s">
        <v>395</v>
      </c>
      <c r="AH118" s="196">
        <v>0.42099999999999999</v>
      </c>
      <c r="AI118" s="10" t="s">
        <v>17</v>
      </c>
      <c r="AJ118" s="208"/>
      <c r="AK118" s="2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x14ac:dyDescent="0.25">
      <c r="A119" s="215"/>
      <c r="B119" s="143">
        <v>32</v>
      </c>
      <c r="C119" s="7" t="s">
        <v>361</v>
      </c>
      <c r="E119" s="89">
        <v>60</v>
      </c>
      <c r="F119" s="89">
        <v>51</v>
      </c>
      <c r="G119" s="89">
        <v>15</v>
      </c>
      <c r="H119" s="18" t="s">
        <v>32</v>
      </c>
      <c r="I119" s="89" t="s">
        <v>8</v>
      </c>
      <c r="J119" s="143">
        <v>58</v>
      </c>
      <c r="K119" s="143" t="s">
        <v>82</v>
      </c>
      <c r="L119" s="143" t="s">
        <v>397</v>
      </c>
      <c r="M119" s="143" t="s">
        <v>34</v>
      </c>
      <c r="N119" s="143" t="s">
        <v>50</v>
      </c>
      <c r="O119" s="11" t="s">
        <v>401</v>
      </c>
      <c r="P119" s="274" t="s">
        <v>656</v>
      </c>
      <c r="Q119" s="143" t="s">
        <v>32</v>
      </c>
      <c r="R119" s="274" t="s">
        <v>656</v>
      </c>
      <c r="S119" s="89">
        <v>11.1</v>
      </c>
      <c r="T119" s="89">
        <v>6.28</v>
      </c>
      <c r="U119" s="89">
        <v>196</v>
      </c>
      <c r="V119" s="64">
        <v>0</v>
      </c>
      <c r="W119" s="64">
        <v>0.69</v>
      </c>
      <c r="X119" s="64">
        <v>0.13</v>
      </c>
      <c r="Y119" s="64">
        <v>0.08</v>
      </c>
      <c r="Z119" s="64">
        <v>0</v>
      </c>
      <c r="AA119" s="64">
        <v>0.04</v>
      </c>
      <c r="AB119" s="75">
        <v>1.2999999999999999E-2</v>
      </c>
      <c r="AC119" s="143" t="s">
        <v>398</v>
      </c>
      <c r="AD119" s="89" t="s">
        <v>86</v>
      </c>
      <c r="AE119" s="190" t="s">
        <v>122</v>
      </c>
      <c r="AF119" s="89" t="s">
        <v>121</v>
      </c>
      <c r="AG119" s="89" t="s">
        <v>260</v>
      </c>
      <c r="AH119" s="106">
        <v>0.191</v>
      </c>
      <c r="AI119" s="89" t="s">
        <v>124</v>
      </c>
      <c r="AJ119" s="206" t="s">
        <v>436</v>
      </c>
    </row>
    <row r="120" spans="1:48" ht="15" thickBot="1" x14ac:dyDescent="0.3">
      <c r="A120" s="215"/>
      <c r="B120" s="82"/>
      <c r="C120" s="3"/>
      <c r="D120" s="27"/>
      <c r="E120" s="10"/>
      <c r="F120" s="10"/>
      <c r="G120" s="10"/>
      <c r="H120" s="162"/>
      <c r="I120" s="10"/>
      <c r="J120" s="148"/>
      <c r="K120" s="148"/>
      <c r="L120" s="148"/>
      <c r="M120" s="148"/>
      <c r="N120" s="148"/>
      <c r="O120" s="13"/>
      <c r="P120" s="44"/>
      <c r="Q120" s="148"/>
      <c r="R120" s="48"/>
      <c r="S120" s="10"/>
      <c r="T120" s="10"/>
      <c r="U120" s="10"/>
      <c r="V120" s="65"/>
      <c r="W120" s="65"/>
      <c r="X120" s="65"/>
      <c r="Y120" s="65"/>
      <c r="Z120" s="65"/>
      <c r="AA120" s="65"/>
      <c r="AB120" s="76"/>
      <c r="AC120" s="148"/>
      <c r="AD120" s="10"/>
      <c r="AE120" s="195" t="s">
        <v>162</v>
      </c>
      <c r="AF120" s="10" t="s">
        <v>399</v>
      </c>
      <c r="AG120" s="10" t="s">
        <v>400</v>
      </c>
      <c r="AH120" s="196">
        <v>0.105</v>
      </c>
      <c r="AI120" s="10" t="s">
        <v>164</v>
      </c>
      <c r="AJ120" s="208"/>
    </row>
    <row r="121" spans="1:48" ht="28.5" x14ac:dyDescent="0.25">
      <c r="A121" s="215"/>
      <c r="B121" s="147">
        <v>33</v>
      </c>
      <c r="C121" s="6" t="s">
        <v>362</v>
      </c>
      <c r="D121" s="26"/>
      <c r="E121" s="9">
        <v>22.5</v>
      </c>
      <c r="F121" s="9">
        <v>19</v>
      </c>
      <c r="G121" s="9">
        <v>15.6</v>
      </c>
      <c r="H121" s="161" t="s">
        <v>32</v>
      </c>
      <c r="I121" s="9" t="s">
        <v>23</v>
      </c>
      <c r="J121" s="147">
        <v>63</v>
      </c>
      <c r="K121" s="147" t="s">
        <v>32</v>
      </c>
      <c r="L121" s="147" t="s">
        <v>402</v>
      </c>
      <c r="M121" s="147" t="s">
        <v>34</v>
      </c>
      <c r="N121" s="147" t="s">
        <v>49</v>
      </c>
      <c r="O121" s="147" t="s">
        <v>32</v>
      </c>
      <c r="P121" s="274" t="s">
        <v>656</v>
      </c>
      <c r="Q121" s="147" t="s">
        <v>32</v>
      </c>
      <c r="R121" s="274" t="s">
        <v>656</v>
      </c>
      <c r="S121" s="9">
        <v>9.1</v>
      </c>
      <c r="T121" s="9">
        <v>6.41</v>
      </c>
      <c r="U121" s="9">
        <v>52</v>
      </c>
      <c r="V121" s="63">
        <v>0.46</v>
      </c>
      <c r="W121" s="63">
        <v>0.03</v>
      </c>
      <c r="X121" s="63">
        <v>0.43</v>
      </c>
      <c r="Y121" s="63">
        <v>0.05</v>
      </c>
      <c r="Z121" s="63">
        <v>0.01</v>
      </c>
      <c r="AA121" s="63">
        <v>0</v>
      </c>
      <c r="AB121" s="58">
        <v>0.95</v>
      </c>
      <c r="AC121" s="147" t="s">
        <v>120</v>
      </c>
      <c r="AD121" s="9" t="s">
        <v>86</v>
      </c>
      <c r="AE121" s="193" t="s">
        <v>37</v>
      </c>
      <c r="AF121" s="9" t="s">
        <v>403</v>
      </c>
      <c r="AG121" s="9" t="s">
        <v>404</v>
      </c>
      <c r="AH121" s="194">
        <v>0.439</v>
      </c>
      <c r="AI121" s="9" t="s">
        <v>39</v>
      </c>
      <c r="AJ121" s="206" t="s">
        <v>435</v>
      </c>
    </row>
    <row r="122" spans="1:48" ht="14.25" customHeight="1" x14ac:dyDescent="0.25">
      <c r="A122" s="215"/>
      <c r="B122" s="82"/>
      <c r="C122" s="7"/>
      <c r="E122" s="89"/>
      <c r="F122" s="89"/>
      <c r="G122" s="89"/>
      <c r="H122" s="18"/>
      <c r="P122" s="43"/>
      <c r="R122" s="47"/>
      <c r="V122" s="64"/>
      <c r="W122" s="64"/>
      <c r="X122" s="64"/>
      <c r="Y122" s="64"/>
      <c r="Z122" s="64"/>
      <c r="AA122" s="64"/>
      <c r="AB122" s="59"/>
      <c r="AE122" s="190" t="s">
        <v>37</v>
      </c>
      <c r="AF122" s="89" t="s">
        <v>405</v>
      </c>
      <c r="AG122" s="89" t="s">
        <v>406</v>
      </c>
      <c r="AH122" s="106">
        <v>0.36499999999999999</v>
      </c>
      <c r="AI122" s="89" t="s">
        <v>39</v>
      </c>
      <c r="AJ122" s="207"/>
    </row>
    <row r="123" spans="1:48" x14ac:dyDescent="0.25">
      <c r="A123" s="215"/>
      <c r="C123" s="7"/>
      <c r="H123" s="18"/>
      <c r="AE123" s="190" t="s">
        <v>118</v>
      </c>
      <c r="AF123" s="89" t="s">
        <v>117</v>
      </c>
      <c r="AG123" s="89" t="s">
        <v>207</v>
      </c>
      <c r="AH123" s="64">
        <v>0.44</v>
      </c>
      <c r="AI123" s="89" t="s">
        <v>119</v>
      </c>
      <c r="AJ123" s="207"/>
    </row>
    <row r="124" spans="1:48" ht="15" thickBot="1" x14ac:dyDescent="0.3">
      <c r="A124" s="215"/>
      <c r="B124" s="148"/>
      <c r="C124" s="3"/>
      <c r="D124" s="27"/>
      <c r="E124" s="10"/>
      <c r="F124" s="10"/>
      <c r="G124" s="10"/>
      <c r="H124" s="162"/>
      <c r="I124" s="10"/>
      <c r="J124" s="148"/>
      <c r="K124" s="148"/>
      <c r="L124" s="148"/>
      <c r="M124" s="148"/>
      <c r="N124" s="148"/>
      <c r="O124" s="13"/>
      <c r="P124" s="148"/>
      <c r="Q124" s="148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48"/>
      <c r="AC124" s="148"/>
      <c r="AD124" s="10"/>
      <c r="AE124" s="195" t="s">
        <v>165</v>
      </c>
      <c r="AF124" s="10" t="s">
        <v>407</v>
      </c>
      <c r="AG124" s="10" t="s">
        <v>167</v>
      </c>
      <c r="AH124" s="196">
        <v>0.51600000000000001</v>
      </c>
      <c r="AI124" s="10" t="s">
        <v>168</v>
      </c>
      <c r="AJ124" s="208"/>
    </row>
    <row r="125" spans="1:48" x14ac:dyDescent="0.25">
      <c r="A125" s="215"/>
      <c r="B125" s="147">
        <v>34</v>
      </c>
      <c r="C125" s="6" t="s">
        <v>363</v>
      </c>
      <c r="D125" s="26"/>
      <c r="E125" s="9">
        <v>22</v>
      </c>
      <c r="F125" s="9">
        <v>15.5</v>
      </c>
      <c r="G125" s="9">
        <v>29.5</v>
      </c>
      <c r="H125" s="161" t="s">
        <v>32</v>
      </c>
      <c r="I125" s="9" t="s">
        <v>23</v>
      </c>
      <c r="J125" s="147">
        <v>75</v>
      </c>
      <c r="K125" s="147" t="s">
        <v>82</v>
      </c>
      <c r="L125" s="147" t="s">
        <v>54</v>
      </c>
      <c r="M125" s="147" t="s">
        <v>34</v>
      </c>
      <c r="N125" s="147" t="s">
        <v>50</v>
      </c>
      <c r="O125" s="147" t="s">
        <v>32</v>
      </c>
      <c r="P125" s="274" t="s">
        <v>656</v>
      </c>
      <c r="Q125" s="147" t="s">
        <v>32</v>
      </c>
      <c r="R125" s="274" t="s">
        <v>656</v>
      </c>
      <c r="S125" s="9">
        <v>6.9</v>
      </c>
      <c r="T125" s="9">
        <v>1.71</v>
      </c>
      <c r="U125" s="9">
        <v>28</v>
      </c>
      <c r="V125" s="63">
        <v>0.08</v>
      </c>
      <c r="W125" s="63">
        <v>0.57999999999999996</v>
      </c>
      <c r="X125" s="63">
        <v>0.26</v>
      </c>
      <c r="Y125" s="63">
        <v>0.02</v>
      </c>
      <c r="Z125" s="63">
        <v>0</v>
      </c>
      <c r="AA125" s="63">
        <v>0</v>
      </c>
      <c r="AB125" s="77">
        <v>0.20399999999999999</v>
      </c>
      <c r="AC125" s="147" t="s">
        <v>408</v>
      </c>
      <c r="AD125" s="9" t="s">
        <v>182</v>
      </c>
      <c r="AE125" s="193" t="s">
        <v>71</v>
      </c>
      <c r="AF125" s="9" t="s">
        <v>414</v>
      </c>
      <c r="AG125" s="9" t="s">
        <v>417</v>
      </c>
      <c r="AH125" s="194">
        <v>0.503</v>
      </c>
      <c r="AI125" s="9" t="s">
        <v>73</v>
      </c>
      <c r="AJ125" s="206" t="s">
        <v>433</v>
      </c>
    </row>
    <row r="126" spans="1:48" x14ac:dyDescent="0.25">
      <c r="A126" s="215"/>
      <c r="B126" s="82" t="s">
        <v>619</v>
      </c>
      <c r="C126" s="143"/>
      <c r="H126" s="18"/>
      <c r="AC126" s="143" t="s">
        <v>409</v>
      </c>
      <c r="AD126" s="89" t="s">
        <v>411</v>
      </c>
      <c r="AE126" s="190" t="s">
        <v>71</v>
      </c>
      <c r="AF126" s="89" t="s">
        <v>415</v>
      </c>
      <c r="AG126" s="89" t="s">
        <v>418</v>
      </c>
      <c r="AH126" s="106">
        <v>7.5999999999999998E-2</v>
      </c>
      <c r="AI126" s="89" t="s">
        <v>73</v>
      </c>
      <c r="AJ126" s="207"/>
    </row>
    <row r="127" spans="1:48" ht="13.7" customHeight="1" thickBot="1" x14ac:dyDescent="0.3">
      <c r="A127" s="215"/>
      <c r="B127" s="13"/>
      <c r="C127" s="3"/>
      <c r="D127" s="27"/>
      <c r="E127" s="27"/>
      <c r="F127" s="27"/>
      <c r="G127" s="27"/>
      <c r="H127" s="162"/>
      <c r="I127" s="10"/>
      <c r="J127" s="148"/>
      <c r="K127" s="148"/>
      <c r="L127" s="148"/>
      <c r="M127" s="148"/>
      <c r="N127" s="148"/>
      <c r="O127" s="13"/>
      <c r="P127" s="148"/>
      <c r="Q127" s="148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48"/>
      <c r="AC127" s="148" t="s">
        <v>410</v>
      </c>
      <c r="AD127" s="10" t="s">
        <v>412</v>
      </c>
      <c r="AE127" s="195" t="s">
        <v>413</v>
      </c>
      <c r="AF127" s="10" t="s">
        <v>416</v>
      </c>
      <c r="AG127" s="10" t="s">
        <v>419</v>
      </c>
      <c r="AH127" s="196">
        <v>0.35299999999999998</v>
      </c>
      <c r="AI127" s="10" t="s">
        <v>420</v>
      </c>
      <c r="AJ127" s="208"/>
    </row>
    <row r="128" spans="1:48" ht="28.5" customHeight="1" x14ac:dyDescent="0.25">
      <c r="A128" s="215"/>
      <c r="B128" s="143">
        <v>35</v>
      </c>
      <c r="C128" s="7" t="s">
        <v>421</v>
      </c>
      <c r="E128" s="89">
        <v>102.5</v>
      </c>
      <c r="F128" s="89">
        <v>56</v>
      </c>
      <c r="G128" s="89">
        <v>45.4</v>
      </c>
      <c r="H128" s="18" t="s">
        <v>32</v>
      </c>
      <c r="I128" s="89" t="s">
        <v>23</v>
      </c>
      <c r="J128" s="143">
        <v>32</v>
      </c>
      <c r="K128" s="143" t="s">
        <v>82</v>
      </c>
      <c r="L128" s="143" t="s">
        <v>54</v>
      </c>
      <c r="M128" s="143" t="s">
        <v>34</v>
      </c>
      <c r="N128" s="143" t="s">
        <v>50</v>
      </c>
      <c r="O128" s="143" t="s">
        <v>32</v>
      </c>
      <c r="P128" s="274" t="s">
        <v>656</v>
      </c>
      <c r="Q128" s="143" t="s">
        <v>32</v>
      </c>
      <c r="R128" s="274" t="s">
        <v>656</v>
      </c>
      <c r="S128" s="89">
        <v>9.5</v>
      </c>
      <c r="T128" s="89">
        <v>14.6</v>
      </c>
      <c r="U128" s="89">
        <v>54</v>
      </c>
      <c r="V128" s="64">
        <v>0.53</v>
      </c>
      <c r="W128" s="64">
        <v>0.06</v>
      </c>
      <c r="X128" s="64">
        <v>0.32</v>
      </c>
      <c r="Y128" s="64">
        <v>0.03</v>
      </c>
      <c r="Z128" s="64">
        <v>0.01</v>
      </c>
      <c r="AA128" s="64">
        <v>0</v>
      </c>
      <c r="AB128" s="59">
        <v>0.69</v>
      </c>
      <c r="AC128" s="143" t="s">
        <v>120</v>
      </c>
      <c r="AD128" s="89" t="s">
        <v>86</v>
      </c>
      <c r="AE128" s="183" t="s">
        <v>10</v>
      </c>
      <c r="AF128" s="18" t="s">
        <v>365</v>
      </c>
      <c r="AG128" s="18" t="s">
        <v>369</v>
      </c>
      <c r="AH128" s="184" t="s">
        <v>373</v>
      </c>
      <c r="AI128" s="18" t="s">
        <v>13</v>
      </c>
      <c r="AJ128" s="206" t="s">
        <v>435</v>
      </c>
    </row>
    <row r="129" spans="1:48" ht="18" customHeight="1" x14ac:dyDescent="0.25">
      <c r="A129" s="215"/>
      <c r="B129" s="143" t="s">
        <v>445</v>
      </c>
      <c r="C129" s="7"/>
      <c r="H129" s="18"/>
      <c r="AE129" s="183" t="s">
        <v>10</v>
      </c>
      <c r="AF129" s="18" t="s">
        <v>366</v>
      </c>
      <c r="AG129" s="18" t="s">
        <v>370</v>
      </c>
      <c r="AH129" s="184" t="s">
        <v>373</v>
      </c>
      <c r="AI129" s="18" t="s">
        <v>13</v>
      </c>
      <c r="AJ129" s="207"/>
    </row>
    <row r="130" spans="1:48" x14ac:dyDescent="0.25">
      <c r="A130" s="215"/>
      <c r="B130" s="82"/>
      <c r="C130" s="7"/>
      <c r="H130" s="18"/>
      <c r="AE130" s="183" t="s">
        <v>18</v>
      </c>
      <c r="AF130" s="18" t="s">
        <v>367</v>
      </c>
      <c r="AG130" s="18" t="s">
        <v>371</v>
      </c>
      <c r="AH130" s="184">
        <v>0.40699999999999997</v>
      </c>
      <c r="AI130" s="18" t="s">
        <v>19</v>
      </c>
      <c r="AJ130" s="207"/>
    </row>
    <row r="131" spans="1:48" ht="15" thickBot="1" x14ac:dyDescent="0.3">
      <c r="A131" s="215"/>
      <c r="B131" s="143"/>
      <c r="C131" s="3"/>
      <c r="D131" s="27"/>
      <c r="E131" s="27"/>
      <c r="F131" s="27"/>
      <c r="G131" s="27"/>
      <c r="H131" s="162"/>
      <c r="I131" s="10"/>
      <c r="J131" s="148"/>
      <c r="K131" s="148"/>
      <c r="L131" s="148"/>
      <c r="M131" s="148"/>
      <c r="N131" s="148"/>
      <c r="O131" s="13"/>
      <c r="P131" s="148"/>
      <c r="Q131" s="148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48"/>
      <c r="AC131" s="148"/>
      <c r="AD131" s="10"/>
      <c r="AE131" s="197" t="s">
        <v>204</v>
      </c>
      <c r="AF131" s="162" t="s">
        <v>368</v>
      </c>
      <c r="AG131" s="162" t="s">
        <v>372</v>
      </c>
      <c r="AH131" s="198">
        <v>0.95299999999999996</v>
      </c>
      <c r="AI131" s="162" t="s">
        <v>206</v>
      </c>
      <c r="AJ131" s="208"/>
    </row>
    <row r="132" spans="1:48" ht="85.5" x14ac:dyDescent="0.25">
      <c r="A132" s="215"/>
      <c r="B132" s="81">
        <v>36</v>
      </c>
      <c r="C132" s="6" t="s">
        <v>364</v>
      </c>
      <c r="D132" s="26"/>
      <c r="E132" s="9">
        <v>154</v>
      </c>
      <c r="F132" s="9">
        <v>85</v>
      </c>
      <c r="G132" s="9">
        <v>44.8</v>
      </c>
      <c r="H132" s="161" t="s">
        <v>32</v>
      </c>
      <c r="I132" s="9" t="s">
        <v>23</v>
      </c>
      <c r="J132" s="152">
        <v>47</v>
      </c>
      <c r="K132" s="147" t="s">
        <v>423</v>
      </c>
      <c r="L132" s="147" t="s">
        <v>148</v>
      </c>
      <c r="M132" s="147" t="s">
        <v>146</v>
      </c>
      <c r="N132" s="147" t="s">
        <v>50</v>
      </c>
      <c r="O132" s="12" t="s">
        <v>632</v>
      </c>
      <c r="P132" s="274" t="s">
        <v>656</v>
      </c>
      <c r="Q132" s="147" t="s">
        <v>32</v>
      </c>
      <c r="R132" s="274" t="s">
        <v>656</v>
      </c>
      <c r="S132" s="9">
        <v>7.4</v>
      </c>
      <c r="T132" s="9">
        <v>7.45</v>
      </c>
      <c r="U132" s="9">
        <v>19</v>
      </c>
      <c r="V132" s="63">
        <v>0.1</v>
      </c>
      <c r="W132" s="63">
        <v>0.5</v>
      </c>
      <c r="X132" s="63">
        <v>0.16</v>
      </c>
      <c r="Y132" s="63">
        <v>0.03</v>
      </c>
      <c r="Z132" s="63">
        <v>0.16</v>
      </c>
      <c r="AA132" s="63">
        <v>0.02</v>
      </c>
      <c r="AB132" s="58">
        <v>0.27</v>
      </c>
      <c r="AC132" s="147" t="s">
        <v>424</v>
      </c>
      <c r="AD132" s="9" t="s">
        <v>425</v>
      </c>
      <c r="AE132" s="193" t="s">
        <v>71</v>
      </c>
      <c r="AF132" s="9" t="s">
        <v>426</v>
      </c>
      <c r="AG132" s="9" t="s">
        <v>429</v>
      </c>
      <c r="AH132" s="194">
        <v>0.49199999999999999</v>
      </c>
      <c r="AI132" s="9" t="s">
        <v>73</v>
      </c>
      <c r="AJ132" s="206" t="s">
        <v>433</v>
      </c>
    </row>
    <row r="133" spans="1:48" x14ac:dyDescent="0.25">
      <c r="A133" s="215"/>
      <c r="B133" s="82"/>
      <c r="C133" s="143"/>
      <c r="E133" s="89"/>
      <c r="F133" s="89"/>
      <c r="G133" s="89"/>
      <c r="H133" s="18"/>
      <c r="AE133" s="190" t="s">
        <v>71</v>
      </c>
      <c r="AF133" s="89" t="s">
        <v>427</v>
      </c>
      <c r="AG133" s="89" t="s">
        <v>430</v>
      </c>
      <c r="AH133" s="106">
        <v>0.42599999999999999</v>
      </c>
      <c r="AI133" s="89" t="s">
        <v>73</v>
      </c>
      <c r="AJ133" s="207"/>
    </row>
    <row r="134" spans="1:48" ht="15" thickBot="1" x14ac:dyDescent="0.3">
      <c r="A134" s="215"/>
      <c r="C134" s="7"/>
      <c r="H134" s="18"/>
      <c r="AC134" s="148"/>
      <c r="AD134" s="148"/>
      <c r="AE134" s="195" t="s">
        <v>118</v>
      </c>
      <c r="AF134" s="10" t="s">
        <v>428</v>
      </c>
      <c r="AG134" s="10" t="s">
        <v>431</v>
      </c>
      <c r="AH134" s="196">
        <v>6.6000000000000003E-2</v>
      </c>
      <c r="AI134" s="148" t="s">
        <v>119</v>
      </c>
      <c r="AJ134" s="208"/>
    </row>
    <row r="135" spans="1:48" s="80" customFormat="1" ht="33.75" customHeight="1" x14ac:dyDescent="0.25">
      <c r="A135" s="215"/>
      <c r="B135" s="9">
        <v>37</v>
      </c>
      <c r="C135" s="147" t="s">
        <v>437</v>
      </c>
      <c r="D135" s="205"/>
      <c r="E135" s="152">
        <v>78</v>
      </c>
      <c r="F135" s="152">
        <v>60</v>
      </c>
      <c r="G135" s="152">
        <v>23</v>
      </c>
      <c r="H135" s="152" t="s">
        <v>32</v>
      </c>
      <c r="I135" s="147" t="s">
        <v>23</v>
      </c>
      <c r="J135" s="147">
        <v>72</v>
      </c>
      <c r="K135" s="147" t="s">
        <v>82</v>
      </c>
      <c r="L135" s="147" t="s">
        <v>444</v>
      </c>
      <c r="M135" s="147" t="s">
        <v>34</v>
      </c>
      <c r="N135" s="147" t="s">
        <v>49</v>
      </c>
      <c r="O135" s="12" t="s">
        <v>626</v>
      </c>
      <c r="P135" s="274" t="s">
        <v>657</v>
      </c>
      <c r="Q135" s="147" t="s">
        <v>32</v>
      </c>
      <c r="R135" s="274" t="s">
        <v>657</v>
      </c>
      <c r="S135" s="147">
        <v>14.8</v>
      </c>
      <c r="T135" s="147">
        <v>187.44</v>
      </c>
      <c r="U135" s="147">
        <v>87</v>
      </c>
      <c r="V135" s="58">
        <v>0.75</v>
      </c>
      <c r="W135" s="147">
        <v>10</v>
      </c>
      <c r="X135" s="147">
        <v>5</v>
      </c>
      <c r="Y135" s="147">
        <v>6</v>
      </c>
      <c r="Z135" s="147">
        <v>1</v>
      </c>
      <c r="AA135" s="147">
        <v>0</v>
      </c>
      <c r="AB135" s="58">
        <v>0.8</v>
      </c>
      <c r="AC135" s="147" t="s">
        <v>443</v>
      </c>
      <c r="AD135" s="7" t="s">
        <v>86</v>
      </c>
      <c r="AE135" s="193" t="s">
        <v>438</v>
      </c>
      <c r="AF135" s="147" t="s">
        <v>439</v>
      </c>
      <c r="AG135" s="7" t="s">
        <v>440</v>
      </c>
      <c r="AH135" s="77">
        <v>0.82299999999999995</v>
      </c>
      <c r="AI135" s="113" t="s">
        <v>160</v>
      </c>
      <c r="AJ135" s="206" t="s">
        <v>433</v>
      </c>
      <c r="AK135" s="2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s="2" customFormat="1" ht="15.75" customHeight="1" x14ac:dyDescent="0.25">
      <c r="A136" s="215"/>
      <c r="B136" s="143"/>
      <c r="C136" s="143"/>
      <c r="D136" s="204"/>
      <c r="E136" s="151"/>
      <c r="F136" s="151"/>
      <c r="G136" s="151"/>
      <c r="H136" s="151"/>
      <c r="I136" s="143"/>
      <c r="J136" s="143"/>
      <c r="K136" s="143"/>
      <c r="L136" s="143"/>
      <c r="M136" s="143"/>
      <c r="N136" s="143"/>
      <c r="O136" s="11"/>
      <c r="P136" s="43"/>
      <c r="Q136" s="143"/>
      <c r="R136" s="43"/>
      <c r="S136" s="143"/>
      <c r="T136" s="143"/>
      <c r="U136" s="143"/>
      <c r="V136" s="59"/>
      <c r="W136" s="143"/>
      <c r="X136" s="143"/>
      <c r="Y136" s="143"/>
      <c r="Z136" s="143"/>
      <c r="AA136" s="143"/>
      <c r="AB136" s="59"/>
      <c r="AC136" s="143"/>
      <c r="AD136" s="7"/>
      <c r="AE136" s="190" t="s">
        <v>375</v>
      </c>
      <c r="AF136" s="143" t="s">
        <v>636</v>
      </c>
      <c r="AG136" s="7" t="s">
        <v>637</v>
      </c>
      <c r="AH136" s="75">
        <v>0.47799999999999998</v>
      </c>
      <c r="AI136" s="97" t="s">
        <v>385</v>
      </c>
      <c r="AJ136" s="207"/>
      <c r="AK136" s="22"/>
    </row>
    <row r="137" spans="1:48" s="2" customFormat="1" ht="15.75" customHeight="1" x14ac:dyDescent="0.25">
      <c r="A137" s="215"/>
      <c r="B137" s="89"/>
      <c r="C137" s="143"/>
      <c r="D137" s="204"/>
      <c r="E137" s="151"/>
      <c r="F137" s="151"/>
      <c r="G137" s="151"/>
      <c r="H137" s="151"/>
      <c r="I137" s="143"/>
      <c r="J137" s="143"/>
      <c r="K137" s="143"/>
      <c r="L137" s="143"/>
      <c r="M137" s="143"/>
      <c r="N137" s="143"/>
      <c r="O137" s="11"/>
      <c r="P137" s="43"/>
      <c r="Q137" s="143"/>
      <c r="R137" s="43"/>
      <c r="S137" s="143"/>
      <c r="T137" s="143"/>
      <c r="U137" s="143"/>
      <c r="V137" s="59"/>
      <c r="W137" s="143"/>
      <c r="X137" s="143"/>
      <c r="Y137" s="143"/>
      <c r="Z137" s="143"/>
      <c r="AA137" s="143"/>
      <c r="AB137" s="59"/>
      <c r="AC137" s="143"/>
      <c r="AD137" s="7"/>
      <c r="AE137" s="190" t="s">
        <v>170</v>
      </c>
      <c r="AF137" s="143" t="s">
        <v>638</v>
      </c>
      <c r="AG137" s="7" t="s">
        <v>639</v>
      </c>
      <c r="AH137" s="75">
        <v>0.93300000000000005</v>
      </c>
      <c r="AI137" s="97" t="s">
        <v>13</v>
      </c>
      <c r="AJ137" s="207"/>
      <c r="AK137" s="22"/>
    </row>
    <row r="138" spans="1:48" s="2" customFormat="1" ht="15.75" customHeight="1" x14ac:dyDescent="0.25">
      <c r="A138" s="215"/>
      <c r="B138" s="89"/>
      <c r="C138" s="143"/>
      <c r="D138" s="204"/>
      <c r="E138" s="151"/>
      <c r="F138" s="151"/>
      <c r="G138" s="151"/>
      <c r="H138" s="151"/>
      <c r="I138" s="143"/>
      <c r="J138" s="143"/>
      <c r="K138" s="143"/>
      <c r="L138" s="143"/>
      <c r="M138" s="143"/>
      <c r="N138" s="143"/>
      <c r="O138" s="11"/>
      <c r="P138" s="43"/>
      <c r="Q138" s="143"/>
      <c r="R138" s="43"/>
      <c r="S138" s="143"/>
      <c r="T138" s="143"/>
      <c r="U138" s="143"/>
      <c r="V138" s="59"/>
      <c r="W138" s="143"/>
      <c r="X138" s="143"/>
      <c r="Y138" s="143"/>
      <c r="Z138" s="143"/>
      <c r="AA138" s="143"/>
      <c r="AB138" s="59"/>
      <c r="AC138" s="143"/>
      <c r="AD138" s="7"/>
      <c r="AE138" s="190" t="s">
        <v>190</v>
      </c>
      <c r="AF138" s="143" t="s">
        <v>376</v>
      </c>
      <c r="AG138" s="7" t="s">
        <v>381</v>
      </c>
      <c r="AH138" s="75">
        <v>0.47199999999999998</v>
      </c>
      <c r="AI138" s="97" t="s">
        <v>191</v>
      </c>
      <c r="AJ138" s="207"/>
      <c r="AK138" s="22"/>
    </row>
    <row r="139" spans="1:48" s="2" customFormat="1" ht="33" customHeight="1" x14ac:dyDescent="0.25">
      <c r="A139" s="215"/>
      <c r="B139" s="89"/>
      <c r="C139" s="143"/>
      <c r="D139" s="204"/>
      <c r="E139" s="151"/>
      <c r="F139" s="151"/>
      <c r="G139" s="151"/>
      <c r="H139" s="151"/>
      <c r="I139" s="143"/>
      <c r="J139" s="143"/>
      <c r="K139" s="89"/>
      <c r="L139" s="143"/>
      <c r="M139" s="89"/>
      <c r="N139" s="143"/>
      <c r="O139" s="11"/>
      <c r="P139" s="43"/>
      <c r="Q139" s="143"/>
      <c r="R139" s="43"/>
      <c r="S139" s="143"/>
      <c r="T139" s="143"/>
      <c r="U139" s="143"/>
      <c r="V139" s="59"/>
      <c r="W139" s="143"/>
      <c r="X139" s="143"/>
      <c r="Y139" s="143"/>
      <c r="Z139" s="143"/>
      <c r="AA139" s="143"/>
      <c r="AB139" s="59"/>
      <c r="AC139" s="143"/>
      <c r="AD139" s="7"/>
      <c r="AE139" s="190" t="s">
        <v>175</v>
      </c>
      <c r="AF139" s="143" t="s">
        <v>640</v>
      </c>
      <c r="AG139" s="7" t="s">
        <v>440</v>
      </c>
      <c r="AH139" s="75">
        <v>0.39500000000000002</v>
      </c>
      <c r="AI139" s="97" t="s">
        <v>177</v>
      </c>
      <c r="AJ139" s="207"/>
      <c r="AK139" s="22"/>
    </row>
    <row r="140" spans="1:48" s="2" customFormat="1" ht="15.75" customHeight="1" x14ac:dyDescent="0.25">
      <c r="A140" s="215"/>
      <c r="B140" s="143"/>
      <c r="C140" s="7"/>
      <c r="D140" s="204"/>
      <c r="E140" s="151"/>
      <c r="F140" s="151"/>
      <c r="G140" s="151"/>
      <c r="H140" s="151"/>
      <c r="I140" s="89"/>
      <c r="J140" s="143"/>
      <c r="K140" s="143"/>
      <c r="L140" s="143"/>
      <c r="M140" s="143"/>
      <c r="N140" s="89"/>
      <c r="O140" s="11"/>
      <c r="P140" s="47"/>
      <c r="Q140" s="143"/>
      <c r="R140" s="43"/>
      <c r="S140" s="143"/>
      <c r="T140" s="143"/>
      <c r="U140" s="143"/>
      <c r="V140" s="59"/>
      <c r="W140" s="143"/>
      <c r="X140" s="143"/>
      <c r="Y140" s="143"/>
      <c r="Z140" s="143"/>
      <c r="AA140" s="143"/>
      <c r="AB140" s="59"/>
      <c r="AC140" s="143"/>
      <c r="AD140" s="7"/>
      <c r="AE140" s="190" t="s">
        <v>126</v>
      </c>
      <c r="AF140" s="143" t="s">
        <v>641</v>
      </c>
      <c r="AG140" s="7" t="s">
        <v>642</v>
      </c>
      <c r="AH140" s="75">
        <v>0.46899999999999997</v>
      </c>
      <c r="AI140" s="97" t="s">
        <v>128</v>
      </c>
      <c r="AJ140" s="207"/>
      <c r="AK140" s="22"/>
    </row>
    <row r="141" spans="1:48" s="2" customFormat="1" ht="15.75" customHeight="1" x14ac:dyDescent="0.25">
      <c r="A141" s="215"/>
      <c r="B141" s="143"/>
      <c r="C141" s="7"/>
      <c r="D141" s="204"/>
      <c r="E141" s="151"/>
      <c r="F141" s="151"/>
      <c r="G141" s="18"/>
      <c r="H141" s="18"/>
      <c r="I141" s="89"/>
      <c r="J141" s="143"/>
      <c r="K141" s="143"/>
      <c r="L141" s="143"/>
      <c r="M141" s="143"/>
      <c r="N141" s="143"/>
      <c r="O141" s="22"/>
      <c r="P141" s="47"/>
      <c r="Q141" s="143"/>
      <c r="R141" s="43"/>
      <c r="S141" s="143"/>
      <c r="T141" s="143"/>
      <c r="U141" s="143"/>
      <c r="V141" s="59"/>
      <c r="W141" s="143"/>
      <c r="X141" s="143"/>
      <c r="Y141" s="143"/>
      <c r="Z141" s="143"/>
      <c r="AA141" s="143"/>
      <c r="AB141" s="59"/>
      <c r="AC141" s="143"/>
      <c r="AD141" s="7"/>
      <c r="AE141" s="190" t="s">
        <v>388</v>
      </c>
      <c r="AF141" s="143" t="s">
        <v>643</v>
      </c>
      <c r="AG141" s="7" t="s">
        <v>644</v>
      </c>
      <c r="AH141" s="75">
        <v>2.8000000000000001E-2</v>
      </c>
      <c r="AI141" s="97" t="s">
        <v>396</v>
      </c>
      <c r="AJ141" s="207"/>
      <c r="AK141" s="22"/>
    </row>
    <row r="142" spans="1:48" s="2" customFormat="1" ht="15.75" customHeight="1" x14ac:dyDescent="0.25">
      <c r="A142" s="215"/>
      <c r="B142" s="143"/>
      <c r="C142" s="7"/>
      <c r="D142" s="204"/>
      <c r="E142" s="151"/>
      <c r="F142" s="151"/>
      <c r="G142" s="18"/>
      <c r="H142" s="18"/>
      <c r="I142" s="89"/>
      <c r="J142" s="143"/>
      <c r="K142" s="143"/>
      <c r="L142" s="143"/>
      <c r="M142" s="143"/>
      <c r="N142" s="143"/>
      <c r="O142" s="22"/>
      <c r="P142" s="47"/>
      <c r="Q142" s="143"/>
      <c r="R142" s="43"/>
      <c r="S142" s="143"/>
      <c r="T142" s="143"/>
      <c r="U142" s="143"/>
      <c r="V142" s="59"/>
      <c r="W142" s="143"/>
      <c r="X142" s="143"/>
      <c r="Y142" s="143"/>
      <c r="Z142" s="143"/>
      <c r="AA142" s="143"/>
      <c r="AB142" s="59"/>
      <c r="AC142" s="143"/>
      <c r="AD142" s="7"/>
      <c r="AE142" s="190" t="s">
        <v>645</v>
      </c>
      <c r="AF142" s="143" t="s">
        <v>646</v>
      </c>
      <c r="AG142" s="7" t="s">
        <v>647</v>
      </c>
      <c r="AH142" s="75">
        <v>0.42299999999999999</v>
      </c>
      <c r="AI142" s="97" t="s">
        <v>206</v>
      </c>
      <c r="AJ142" s="207"/>
      <c r="AK142" s="22"/>
    </row>
    <row r="143" spans="1:48" s="2" customFormat="1" ht="15.75" customHeight="1" x14ac:dyDescent="0.25">
      <c r="A143" s="215"/>
      <c r="B143" s="143"/>
      <c r="C143" s="7"/>
      <c r="D143" s="204"/>
      <c r="E143" s="151"/>
      <c r="F143" s="151"/>
      <c r="G143" s="18"/>
      <c r="H143" s="18"/>
      <c r="I143" s="89"/>
      <c r="J143" s="143"/>
      <c r="K143" s="143"/>
      <c r="L143" s="143"/>
      <c r="M143" s="143"/>
      <c r="N143" s="143"/>
      <c r="O143" s="22"/>
      <c r="P143" s="47"/>
      <c r="Q143" s="143"/>
      <c r="R143" s="43"/>
      <c r="S143" s="143"/>
      <c r="T143" s="143"/>
      <c r="U143" s="143"/>
      <c r="V143" s="59"/>
      <c r="W143" s="143"/>
      <c r="X143" s="143"/>
      <c r="Y143" s="143"/>
      <c r="Z143" s="143"/>
      <c r="AA143" s="143"/>
      <c r="AB143" s="59"/>
      <c r="AC143" s="143"/>
      <c r="AD143" s="7"/>
      <c r="AE143" s="190" t="s">
        <v>441</v>
      </c>
      <c r="AF143" s="143" t="s">
        <v>648</v>
      </c>
      <c r="AG143" s="7" t="s">
        <v>649</v>
      </c>
      <c r="AH143" s="75">
        <v>0.26500000000000001</v>
      </c>
      <c r="AI143" s="97" t="s">
        <v>442</v>
      </c>
      <c r="AJ143" s="207"/>
      <c r="AK143" s="22"/>
    </row>
    <row r="144" spans="1:48" s="2" customFormat="1" ht="15.75" customHeight="1" x14ac:dyDescent="0.25">
      <c r="A144" s="215"/>
      <c r="B144" s="143"/>
      <c r="C144" s="7"/>
      <c r="D144" s="204"/>
      <c r="E144" s="151"/>
      <c r="F144" s="151"/>
      <c r="G144" s="18"/>
      <c r="H144" s="18"/>
      <c r="I144" s="89"/>
      <c r="J144" s="143"/>
      <c r="K144" s="143"/>
      <c r="L144" s="143"/>
      <c r="M144" s="143"/>
      <c r="N144" s="143"/>
      <c r="O144" s="22"/>
      <c r="P144" s="43"/>
      <c r="Q144" s="89"/>
      <c r="R144" s="43"/>
      <c r="S144" s="143"/>
      <c r="T144" s="143"/>
      <c r="U144" s="143"/>
      <c r="V144" s="59"/>
      <c r="W144" s="143"/>
      <c r="X144" s="143"/>
      <c r="Y144" s="143"/>
      <c r="Z144" s="143"/>
      <c r="AA144" s="143"/>
      <c r="AB144" s="59"/>
      <c r="AC144" s="143"/>
      <c r="AD144" s="7"/>
      <c r="AE144" s="190" t="s">
        <v>441</v>
      </c>
      <c r="AF144" s="143" t="s">
        <v>650</v>
      </c>
      <c r="AG144" s="7" t="s">
        <v>651</v>
      </c>
      <c r="AH144" s="75">
        <v>5.3999999999999999E-2</v>
      </c>
      <c r="AI144" s="97" t="s">
        <v>442</v>
      </c>
      <c r="AJ144" s="207"/>
      <c r="AK144" s="22"/>
    </row>
    <row r="145" spans="1:52" s="2" customFormat="1" ht="15.75" customHeight="1" x14ac:dyDescent="0.25">
      <c r="A145" s="215"/>
      <c r="B145" s="143"/>
      <c r="C145" s="7"/>
      <c r="D145" s="204"/>
      <c r="E145" s="151"/>
      <c r="F145" s="151"/>
      <c r="G145" s="18"/>
      <c r="H145" s="18"/>
      <c r="I145" s="89"/>
      <c r="J145" s="143"/>
      <c r="K145" s="143"/>
      <c r="L145" s="143"/>
      <c r="M145" s="143"/>
      <c r="N145" s="143"/>
      <c r="O145" s="22"/>
      <c r="P145" s="43"/>
      <c r="Q145" s="89"/>
      <c r="R145" s="43"/>
      <c r="S145" s="143"/>
      <c r="T145" s="143"/>
      <c r="U145" s="143"/>
      <c r="V145" s="59"/>
      <c r="W145" s="143"/>
      <c r="X145" s="143"/>
      <c r="Y145" s="143"/>
      <c r="Z145" s="143"/>
      <c r="AA145" s="143"/>
      <c r="AB145" s="59"/>
      <c r="AC145" s="143"/>
      <c r="AD145" s="7"/>
      <c r="AE145" s="195" t="s">
        <v>441</v>
      </c>
      <c r="AF145" s="148" t="s">
        <v>652</v>
      </c>
      <c r="AG145" s="3" t="s">
        <v>653</v>
      </c>
      <c r="AH145" s="76">
        <v>1.9E-2</v>
      </c>
      <c r="AI145" s="117" t="s">
        <v>442</v>
      </c>
      <c r="AJ145" s="207"/>
      <c r="AK145" s="22"/>
    </row>
    <row r="146" spans="1:52" s="133" customFormat="1" ht="8.25" customHeight="1" thickBot="1" x14ac:dyDescent="0.3">
      <c r="A146" s="174"/>
      <c r="B146" s="92"/>
      <c r="C146" s="128"/>
      <c r="D146" s="165"/>
      <c r="E146" s="128"/>
      <c r="F146" s="128"/>
      <c r="G146" s="94"/>
      <c r="H146" s="94"/>
      <c r="I146" s="94"/>
      <c r="J146" s="92"/>
      <c r="K146" s="92"/>
      <c r="L146" s="92"/>
      <c r="M146" s="92"/>
      <c r="N146" s="92"/>
      <c r="O146" s="91"/>
      <c r="P146" s="129"/>
      <c r="Q146" s="92"/>
      <c r="R146" s="130"/>
      <c r="S146" s="128"/>
      <c r="T146" s="128"/>
      <c r="U146" s="128"/>
      <c r="V146" s="131"/>
      <c r="W146" s="128"/>
      <c r="X146" s="128"/>
      <c r="Y146" s="128"/>
      <c r="Z146" s="128"/>
      <c r="AA146" s="128"/>
      <c r="AB146" s="132"/>
      <c r="AC146" s="92"/>
      <c r="AD146" s="128"/>
      <c r="AE146" s="199"/>
      <c r="AF146" s="128"/>
      <c r="AG146" s="128"/>
      <c r="AH146" s="200"/>
      <c r="AI146" s="128"/>
      <c r="AJ146" s="128"/>
      <c r="AK146" s="20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</row>
    <row r="147" spans="1:52" s="88" customFormat="1" ht="15.75" customHeight="1" thickBot="1" x14ac:dyDescent="0.3">
      <c r="A147" s="234" t="s">
        <v>450</v>
      </c>
      <c r="B147" s="227" t="s">
        <v>449</v>
      </c>
      <c r="C147" s="227" t="s">
        <v>0</v>
      </c>
      <c r="D147" s="240" t="s">
        <v>625</v>
      </c>
      <c r="E147" s="241"/>
      <c r="F147" s="241"/>
      <c r="G147" s="241"/>
      <c r="H147" s="242"/>
      <c r="I147" s="227" t="s">
        <v>1</v>
      </c>
      <c r="J147" s="227" t="s">
        <v>6</v>
      </c>
      <c r="K147" s="227" t="s">
        <v>218</v>
      </c>
      <c r="L147" s="227" t="s">
        <v>219</v>
      </c>
      <c r="M147" s="227" t="s">
        <v>67</v>
      </c>
      <c r="N147" s="227" t="s">
        <v>48</v>
      </c>
      <c r="O147" s="227" t="s">
        <v>342</v>
      </c>
      <c r="P147" s="227" t="s">
        <v>20</v>
      </c>
      <c r="Q147" s="227" t="s">
        <v>21</v>
      </c>
      <c r="R147" s="229" t="s">
        <v>91</v>
      </c>
      <c r="S147" s="231" t="s">
        <v>90</v>
      </c>
      <c r="T147" s="249"/>
      <c r="U147" s="249"/>
      <c r="V147" s="249"/>
      <c r="W147" s="249"/>
      <c r="X147" s="249"/>
      <c r="Y147" s="249"/>
      <c r="Z147" s="249"/>
      <c r="AA147" s="250"/>
      <c r="AB147" s="227" t="s">
        <v>238</v>
      </c>
      <c r="AC147" s="227" t="s">
        <v>92</v>
      </c>
      <c r="AD147" s="229" t="s">
        <v>93</v>
      </c>
      <c r="AE147" s="231" t="s">
        <v>24</v>
      </c>
      <c r="AF147" s="232"/>
      <c r="AG147" s="232"/>
      <c r="AH147" s="232"/>
      <c r="AI147" s="233"/>
      <c r="AJ147" s="18"/>
      <c r="AK147" s="20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</row>
    <row r="148" spans="1:52" s="88" customFormat="1" ht="33" thickBot="1" x14ac:dyDescent="0.3">
      <c r="A148" s="235"/>
      <c r="B148" s="247"/>
      <c r="C148" s="228"/>
      <c r="D148" s="243"/>
      <c r="E148" s="244"/>
      <c r="F148" s="244"/>
      <c r="G148" s="244"/>
      <c r="H148" s="245"/>
      <c r="I148" s="228"/>
      <c r="J148" s="228"/>
      <c r="K148" s="228"/>
      <c r="L148" s="228"/>
      <c r="M148" s="248"/>
      <c r="N148" s="228"/>
      <c r="O148" s="247"/>
      <c r="P148" s="228"/>
      <c r="Q148" s="228"/>
      <c r="R148" s="230"/>
      <c r="S148" s="50" t="s">
        <v>2</v>
      </c>
      <c r="T148" s="50" t="s">
        <v>357</v>
      </c>
      <c r="U148" s="50" t="s">
        <v>358</v>
      </c>
      <c r="V148" s="50" t="s">
        <v>7</v>
      </c>
      <c r="W148" s="50" t="s">
        <v>3</v>
      </c>
      <c r="X148" s="50" t="s">
        <v>88</v>
      </c>
      <c r="Y148" s="50" t="s">
        <v>89</v>
      </c>
      <c r="Z148" s="50" t="s">
        <v>4</v>
      </c>
      <c r="AA148" s="50" t="s">
        <v>5</v>
      </c>
      <c r="AB148" s="228"/>
      <c r="AC148" s="228"/>
      <c r="AD148" s="230"/>
      <c r="AE148" s="145" t="s">
        <v>221</v>
      </c>
      <c r="AF148" s="50" t="s">
        <v>12</v>
      </c>
      <c r="AG148" s="50" t="s">
        <v>11</v>
      </c>
      <c r="AH148" s="50" t="s">
        <v>9</v>
      </c>
      <c r="AI148" s="50" t="s">
        <v>635</v>
      </c>
      <c r="AJ148" s="176" t="s">
        <v>432</v>
      </c>
      <c r="AK148" s="20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</row>
    <row r="149" spans="1:52" ht="28.5" x14ac:dyDescent="0.25">
      <c r="A149" s="236" t="s">
        <v>452</v>
      </c>
      <c r="B149" s="103">
        <v>38</v>
      </c>
      <c r="C149" s="102" t="s">
        <v>454</v>
      </c>
      <c r="D149" s="2"/>
      <c r="E149" s="2"/>
      <c r="F149" s="2"/>
      <c r="G149" s="2"/>
      <c r="H149" s="115"/>
      <c r="I149" s="147" t="s">
        <v>8</v>
      </c>
      <c r="J149" s="147">
        <v>71</v>
      </c>
      <c r="K149" s="147" t="s">
        <v>423</v>
      </c>
      <c r="L149" s="147" t="s">
        <v>423</v>
      </c>
      <c r="M149" s="147" t="s">
        <v>34</v>
      </c>
      <c r="N149" s="147" t="s">
        <v>85</v>
      </c>
      <c r="O149" s="12" t="s">
        <v>455</v>
      </c>
      <c r="P149" s="275">
        <v>2015</v>
      </c>
      <c r="Q149" s="147" t="s">
        <v>32</v>
      </c>
      <c r="R149" s="275">
        <v>2015</v>
      </c>
      <c r="S149" s="9">
        <v>10.4</v>
      </c>
      <c r="T149" s="9">
        <v>133</v>
      </c>
      <c r="U149" s="9">
        <v>384</v>
      </c>
      <c r="V149" s="63">
        <v>0.66</v>
      </c>
      <c r="W149" s="63">
        <v>0.06</v>
      </c>
      <c r="X149" s="63">
        <v>0.15</v>
      </c>
      <c r="Y149" s="63">
        <v>7.0000000000000007E-2</v>
      </c>
      <c r="Z149" s="63">
        <v>0</v>
      </c>
      <c r="AA149" s="63">
        <v>0</v>
      </c>
      <c r="AB149" s="58">
        <v>0.62</v>
      </c>
      <c r="AC149" s="147" t="s">
        <v>456</v>
      </c>
      <c r="AD149" s="142" t="s">
        <v>457</v>
      </c>
      <c r="AE149" s="147" t="s">
        <v>18</v>
      </c>
      <c r="AF149" s="142" t="s">
        <v>458</v>
      </c>
      <c r="AG149" s="9" t="s">
        <v>459</v>
      </c>
      <c r="AH149" s="194">
        <v>0.312</v>
      </c>
      <c r="AI149" s="9" t="s">
        <v>19</v>
      </c>
      <c r="AJ149" s="206" t="s">
        <v>433</v>
      </c>
    </row>
    <row r="150" spans="1:52" ht="14.45" customHeight="1" x14ac:dyDescent="0.25">
      <c r="A150" s="237"/>
      <c r="B150" s="104">
        <v>39</v>
      </c>
      <c r="C150" s="102" t="s">
        <v>460</v>
      </c>
      <c r="D150" s="2"/>
      <c r="E150" s="2"/>
      <c r="F150" s="2"/>
      <c r="G150" s="2"/>
      <c r="H150" s="115"/>
      <c r="I150" s="143"/>
      <c r="AD150" s="143" t="s">
        <v>461</v>
      </c>
      <c r="AE150" s="7" t="s">
        <v>10</v>
      </c>
      <c r="AF150" s="143"/>
      <c r="AH150" s="64">
        <v>0.04</v>
      </c>
      <c r="AI150" s="89" t="s">
        <v>13</v>
      </c>
      <c r="AJ150" s="207"/>
    </row>
    <row r="151" spans="1:52" ht="14.45" customHeight="1" x14ac:dyDescent="0.25">
      <c r="A151" s="237"/>
      <c r="B151" s="105">
        <v>40</v>
      </c>
      <c r="C151" s="102" t="s">
        <v>462</v>
      </c>
      <c r="D151" s="4"/>
      <c r="E151" s="4"/>
      <c r="F151" s="4"/>
      <c r="G151" s="4"/>
      <c r="H151" s="116"/>
      <c r="I151" s="148"/>
      <c r="J151" s="148"/>
      <c r="K151" s="148"/>
      <c r="L151" s="148"/>
      <c r="M151" s="148"/>
      <c r="N151" s="148"/>
      <c r="O151" s="13"/>
      <c r="P151" s="148"/>
      <c r="Q151" s="148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48"/>
      <c r="AC151" s="148"/>
      <c r="AD151" s="148" t="s">
        <v>463</v>
      </c>
      <c r="AE151" s="148"/>
      <c r="AF151" s="148"/>
      <c r="AG151" s="10"/>
      <c r="AH151" s="10"/>
      <c r="AI151" s="10"/>
      <c r="AJ151" s="208"/>
    </row>
    <row r="152" spans="1:52" ht="14.45" customHeight="1" x14ac:dyDescent="0.25">
      <c r="A152" s="237"/>
      <c r="B152" s="103">
        <v>41</v>
      </c>
      <c r="C152" s="102" t="s">
        <v>464</v>
      </c>
      <c r="D152" s="5"/>
      <c r="E152" s="5"/>
      <c r="F152" s="5"/>
      <c r="G152" s="5"/>
      <c r="H152" s="112"/>
      <c r="I152" s="147" t="s">
        <v>23</v>
      </c>
      <c r="J152" s="147">
        <v>70</v>
      </c>
      <c r="K152" s="239" t="s">
        <v>83</v>
      </c>
      <c r="L152" s="147" t="s">
        <v>54</v>
      </c>
      <c r="M152" s="147" t="s">
        <v>34</v>
      </c>
      <c r="N152" s="147" t="s">
        <v>50</v>
      </c>
      <c r="O152" s="12" t="s">
        <v>465</v>
      </c>
      <c r="P152" s="275">
        <v>2015</v>
      </c>
      <c r="Q152" s="147" t="s">
        <v>32</v>
      </c>
      <c r="R152" s="275">
        <v>2015</v>
      </c>
      <c r="S152" s="9">
        <v>7.6</v>
      </c>
      <c r="T152" s="9">
        <v>8.1999999999999993</v>
      </c>
      <c r="U152" s="9">
        <v>5</v>
      </c>
      <c r="V152" s="63">
        <v>0.57999999999999996</v>
      </c>
      <c r="W152" s="63">
        <v>0.15</v>
      </c>
      <c r="X152" s="63">
        <v>0.12</v>
      </c>
      <c r="Y152" s="63">
        <v>0.14000000000000001</v>
      </c>
      <c r="Z152" s="63">
        <v>0</v>
      </c>
      <c r="AA152" s="63">
        <v>0</v>
      </c>
      <c r="AB152" s="147" t="s">
        <v>32</v>
      </c>
      <c r="AC152" s="147" t="s">
        <v>466</v>
      </c>
      <c r="AD152" s="9"/>
      <c r="AE152" s="89" t="s">
        <v>78</v>
      </c>
      <c r="AF152" s="9" t="s">
        <v>77</v>
      </c>
      <c r="AG152" s="9" t="s">
        <v>79</v>
      </c>
      <c r="AH152" s="63">
        <v>0.5</v>
      </c>
      <c r="AI152" s="9" t="s">
        <v>80</v>
      </c>
      <c r="AJ152" s="206" t="s">
        <v>436</v>
      </c>
    </row>
    <row r="153" spans="1:52" ht="14.45" customHeight="1" x14ac:dyDescent="0.25">
      <c r="A153" s="237"/>
      <c r="B153" s="104">
        <v>42</v>
      </c>
      <c r="C153" s="125" t="s">
        <v>467</v>
      </c>
      <c r="D153" s="2"/>
      <c r="E153" s="2"/>
      <c r="F153" s="2"/>
      <c r="G153" s="2"/>
      <c r="H153" s="115"/>
      <c r="I153" s="143"/>
      <c r="K153" s="225"/>
      <c r="AE153" s="89" t="s">
        <v>413</v>
      </c>
      <c r="AF153" s="89" t="s">
        <v>416</v>
      </c>
      <c r="AG153" s="89" t="s">
        <v>419</v>
      </c>
      <c r="AH153" s="106">
        <v>0.42099999999999999</v>
      </c>
      <c r="AI153" s="89" t="s">
        <v>420</v>
      </c>
      <c r="AJ153" s="207"/>
    </row>
    <row r="154" spans="1:52" ht="14.45" customHeight="1" x14ac:dyDescent="0.25">
      <c r="A154" s="237"/>
      <c r="B154" s="104"/>
      <c r="C154" s="125"/>
      <c r="D154" s="2"/>
      <c r="E154" s="2"/>
      <c r="F154" s="2"/>
      <c r="G154" s="2"/>
      <c r="H154" s="115"/>
      <c r="I154" s="143"/>
      <c r="AE154" s="89" t="s">
        <v>375</v>
      </c>
      <c r="AF154" s="89" t="s">
        <v>468</v>
      </c>
      <c r="AG154" s="89" t="s">
        <v>469</v>
      </c>
      <c r="AH154" s="106">
        <v>0.124</v>
      </c>
      <c r="AI154" s="89" t="s">
        <v>385</v>
      </c>
      <c r="AJ154" s="207"/>
    </row>
    <row r="155" spans="1:52" ht="14.45" customHeight="1" x14ac:dyDescent="0.25">
      <c r="A155" s="237"/>
      <c r="B155" s="107"/>
      <c r="C155" s="153"/>
      <c r="D155" s="4"/>
      <c r="E155" s="4"/>
      <c r="F155" s="4"/>
      <c r="G155" s="4"/>
      <c r="H155" s="116"/>
      <c r="I155" s="148"/>
      <c r="J155" s="148"/>
      <c r="K155" s="148"/>
      <c r="L155" s="148"/>
      <c r="M155" s="148"/>
      <c r="N155" s="148"/>
      <c r="O155" s="13"/>
      <c r="P155" s="148"/>
      <c r="Q155" s="148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48"/>
      <c r="AC155" s="148"/>
      <c r="AD155" s="10"/>
      <c r="AE155" s="10" t="s">
        <v>162</v>
      </c>
      <c r="AF155" s="10" t="s">
        <v>470</v>
      </c>
      <c r="AG155" s="10" t="s">
        <v>471</v>
      </c>
      <c r="AH155" s="196">
        <v>0.27300000000000002</v>
      </c>
      <c r="AI155" s="10" t="s">
        <v>164</v>
      </c>
      <c r="AJ155" s="208"/>
    </row>
    <row r="156" spans="1:52" ht="28.5" x14ac:dyDescent="0.25">
      <c r="A156" s="237"/>
      <c r="B156" s="108">
        <v>43</v>
      </c>
      <c r="C156" s="109" t="s">
        <v>472</v>
      </c>
      <c r="D156" s="5"/>
      <c r="E156" s="5"/>
      <c r="F156" s="5"/>
      <c r="G156" s="5"/>
      <c r="H156" s="112"/>
      <c r="I156" s="147" t="s">
        <v>23</v>
      </c>
      <c r="J156" s="147">
        <v>73</v>
      </c>
      <c r="K156" s="147" t="s">
        <v>423</v>
      </c>
      <c r="L156" s="147" t="s">
        <v>423</v>
      </c>
      <c r="M156" s="147" t="s">
        <v>34</v>
      </c>
      <c r="N156" s="147" t="s">
        <v>50</v>
      </c>
      <c r="O156" s="12" t="s">
        <v>473</v>
      </c>
      <c r="P156" s="275">
        <v>2015</v>
      </c>
      <c r="Q156" s="147" t="s">
        <v>32</v>
      </c>
      <c r="R156" s="275">
        <v>2015</v>
      </c>
      <c r="S156" s="9">
        <v>8.6</v>
      </c>
      <c r="T156" s="9">
        <v>24</v>
      </c>
      <c r="U156" s="9">
        <v>48</v>
      </c>
      <c r="V156" s="63">
        <v>0.86</v>
      </c>
      <c r="W156" s="63">
        <v>0</v>
      </c>
      <c r="X156" s="63">
        <v>0.08</v>
      </c>
      <c r="Y156" s="63">
        <v>0.03</v>
      </c>
      <c r="Z156" s="63">
        <v>0</v>
      </c>
      <c r="AA156" s="63">
        <v>0</v>
      </c>
      <c r="AB156" s="147" t="s">
        <v>32</v>
      </c>
      <c r="AC156" s="147" t="s">
        <v>474</v>
      </c>
      <c r="AD156" s="9" t="s">
        <v>86</v>
      </c>
      <c r="AE156" s="9" t="s">
        <v>126</v>
      </c>
      <c r="AF156" s="9" t="s">
        <v>475</v>
      </c>
      <c r="AG156" s="9" t="s">
        <v>167</v>
      </c>
      <c r="AH156" s="194">
        <v>0.39300000000000002</v>
      </c>
      <c r="AI156" s="9" t="s">
        <v>128</v>
      </c>
      <c r="AJ156" s="206" t="s">
        <v>433</v>
      </c>
    </row>
    <row r="157" spans="1:52" ht="14.45" customHeight="1" x14ac:dyDescent="0.25">
      <c r="A157" s="237"/>
      <c r="B157" s="110"/>
      <c r="C157" s="151"/>
      <c r="D157" s="2"/>
      <c r="E157" s="2"/>
      <c r="F157" s="2"/>
      <c r="G157" s="2"/>
      <c r="H157" s="115"/>
      <c r="I157" s="143"/>
      <c r="AE157" s="89" t="s">
        <v>158</v>
      </c>
      <c r="AF157" s="89" t="s">
        <v>476</v>
      </c>
      <c r="AG157" s="89" t="s">
        <v>477</v>
      </c>
      <c r="AH157" s="106">
        <v>0.73899999999999999</v>
      </c>
      <c r="AI157" s="89" t="s">
        <v>160</v>
      </c>
      <c r="AJ157" s="207"/>
    </row>
    <row r="158" spans="1:52" ht="14.45" customHeight="1" x14ac:dyDescent="0.25">
      <c r="A158" s="237"/>
      <c r="B158" s="104"/>
      <c r="C158" s="151"/>
      <c r="D158" s="2"/>
      <c r="E158" s="2"/>
      <c r="F158" s="2"/>
      <c r="G158" s="2"/>
      <c r="H158" s="115"/>
      <c r="I158" s="143"/>
      <c r="AE158" s="89" t="s">
        <v>375</v>
      </c>
      <c r="AF158" s="89" t="s">
        <v>478</v>
      </c>
      <c r="AG158" s="89" t="s">
        <v>479</v>
      </c>
      <c r="AH158" s="106">
        <v>0.379</v>
      </c>
      <c r="AI158" s="89" t="s">
        <v>385</v>
      </c>
      <c r="AJ158" s="207"/>
    </row>
    <row r="159" spans="1:52" ht="14.45" customHeight="1" x14ac:dyDescent="0.25">
      <c r="A159" s="237"/>
      <c r="B159" s="105"/>
      <c r="C159" s="153"/>
      <c r="D159" s="4"/>
      <c r="E159" s="4"/>
      <c r="F159" s="4"/>
      <c r="G159" s="4"/>
      <c r="H159" s="116"/>
      <c r="I159" s="148"/>
      <c r="J159" s="148"/>
      <c r="K159" s="148"/>
      <c r="L159" s="148"/>
      <c r="M159" s="148"/>
      <c r="N159" s="148"/>
      <c r="O159" s="13"/>
      <c r="P159" s="148"/>
      <c r="Q159" s="148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48"/>
      <c r="AC159" s="148"/>
      <c r="AD159" s="10"/>
      <c r="AE159" s="10" t="s">
        <v>441</v>
      </c>
      <c r="AF159" s="10" t="s">
        <v>480</v>
      </c>
      <c r="AG159" s="10" t="s">
        <v>481</v>
      </c>
      <c r="AH159" s="196">
        <v>7.4999999999999997E-2</v>
      </c>
      <c r="AI159" s="10" t="s">
        <v>442</v>
      </c>
      <c r="AJ159" s="208"/>
    </row>
    <row r="160" spans="1:52" ht="14.25" customHeight="1" x14ac:dyDescent="0.25">
      <c r="A160" s="237"/>
      <c r="B160" s="111">
        <v>44</v>
      </c>
      <c r="C160" s="109" t="s">
        <v>482</v>
      </c>
      <c r="D160" s="5"/>
      <c r="E160" s="5"/>
      <c r="F160" s="5"/>
      <c r="G160" s="5"/>
      <c r="H160" s="112"/>
      <c r="I160" s="147" t="s">
        <v>23</v>
      </c>
      <c r="J160" s="147">
        <v>31</v>
      </c>
      <c r="K160" s="147" t="s">
        <v>453</v>
      </c>
      <c r="L160" s="147" t="s">
        <v>54</v>
      </c>
      <c r="M160" s="147" t="s">
        <v>34</v>
      </c>
      <c r="N160" s="147" t="s">
        <v>50</v>
      </c>
      <c r="O160" s="12" t="s">
        <v>32</v>
      </c>
      <c r="P160" s="275" t="s">
        <v>654</v>
      </c>
      <c r="Q160" s="147" t="s">
        <v>32</v>
      </c>
      <c r="R160" s="275" t="s">
        <v>654</v>
      </c>
      <c r="S160" s="147">
        <v>7.7</v>
      </c>
      <c r="T160" s="6">
        <v>288</v>
      </c>
      <c r="U160" s="147">
        <v>55</v>
      </c>
      <c r="V160" s="58">
        <v>0.33</v>
      </c>
      <c r="W160" s="77">
        <v>3.7999999999999999E-2</v>
      </c>
      <c r="X160" s="77">
        <v>3.7999999999999999E-2</v>
      </c>
      <c r="Y160" s="58">
        <v>0.22</v>
      </c>
      <c r="Z160" s="58">
        <v>0</v>
      </c>
      <c r="AA160" s="58">
        <v>0</v>
      </c>
      <c r="AB160" s="58">
        <v>0.38</v>
      </c>
      <c r="AC160" s="152" t="s">
        <v>120</v>
      </c>
      <c r="AD160" s="9" t="s">
        <v>86</v>
      </c>
      <c r="AE160" s="147" t="s">
        <v>10</v>
      </c>
      <c r="AF160" s="113" t="s">
        <v>483</v>
      </c>
      <c r="AG160" s="113" t="s">
        <v>484</v>
      </c>
      <c r="AH160" s="201">
        <v>0.18</v>
      </c>
      <c r="AI160" s="113" t="s">
        <v>13</v>
      </c>
      <c r="AJ160" s="206" t="s">
        <v>485</v>
      </c>
    </row>
    <row r="161" spans="1:36" ht="14.25" customHeight="1" x14ac:dyDescent="0.25">
      <c r="A161" s="237"/>
      <c r="B161" s="114"/>
      <c r="C161" s="151"/>
      <c r="D161" s="2"/>
      <c r="E161" s="2"/>
      <c r="F161" s="2"/>
      <c r="G161" s="2"/>
      <c r="H161" s="115"/>
      <c r="I161" s="143"/>
      <c r="R161" s="143"/>
      <c r="S161" s="143"/>
      <c r="T161" s="7"/>
      <c r="U161" s="143"/>
      <c r="V161" s="143"/>
      <c r="W161" s="143"/>
      <c r="X161" s="143"/>
      <c r="Y161" s="143"/>
      <c r="Z161" s="143"/>
      <c r="AA161" s="143"/>
      <c r="AE161" s="143" t="s">
        <v>18</v>
      </c>
      <c r="AF161" s="97" t="s">
        <v>486</v>
      </c>
      <c r="AG161" s="97" t="s">
        <v>487</v>
      </c>
      <c r="AH161" s="202">
        <v>0.16</v>
      </c>
      <c r="AI161" s="97" t="s">
        <v>19</v>
      </c>
      <c r="AJ161" s="207"/>
    </row>
    <row r="162" spans="1:36" ht="14.45" customHeight="1" x14ac:dyDescent="0.25">
      <c r="A162" s="237"/>
      <c r="B162" s="114"/>
      <c r="C162" s="153"/>
      <c r="D162" s="4"/>
      <c r="E162" s="4"/>
      <c r="F162" s="4"/>
      <c r="G162" s="4"/>
      <c r="H162" s="116"/>
      <c r="I162" s="148"/>
      <c r="J162" s="148"/>
      <c r="K162" s="148"/>
      <c r="L162" s="148"/>
      <c r="M162" s="148"/>
      <c r="N162" s="148"/>
      <c r="O162" s="13"/>
      <c r="P162" s="148"/>
      <c r="Q162" s="148"/>
      <c r="R162" s="148"/>
      <c r="S162" s="148"/>
      <c r="T162" s="3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0"/>
      <c r="AE162" s="148"/>
      <c r="AF162" s="117"/>
      <c r="AG162" s="117"/>
      <c r="AH162" s="117"/>
      <c r="AI162" s="117"/>
      <c r="AJ162" s="208"/>
    </row>
    <row r="163" spans="1:36" ht="14.45" customHeight="1" x14ac:dyDescent="0.25">
      <c r="A163" s="237"/>
      <c r="B163" s="118">
        <v>45</v>
      </c>
      <c r="C163" s="109" t="s">
        <v>488</v>
      </c>
      <c r="D163" s="5"/>
      <c r="E163" s="5"/>
      <c r="F163" s="5"/>
      <c r="G163" s="5"/>
      <c r="H163" s="112"/>
      <c r="I163" s="147" t="s">
        <v>23</v>
      </c>
      <c r="J163" s="147">
        <v>67</v>
      </c>
      <c r="K163" s="147" t="s">
        <v>423</v>
      </c>
      <c r="L163" s="147" t="s">
        <v>423</v>
      </c>
      <c r="M163" s="147" t="s">
        <v>34</v>
      </c>
      <c r="N163" s="147" t="s">
        <v>50</v>
      </c>
      <c r="O163" s="239" t="s">
        <v>489</v>
      </c>
      <c r="P163" s="275">
        <v>2017</v>
      </c>
      <c r="Q163" s="147" t="s">
        <v>32</v>
      </c>
      <c r="R163" s="275">
        <v>2017</v>
      </c>
      <c r="S163" s="9">
        <v>7.2</v>
      </c>
      <c r="T163" s="9">
        <v>27.1</v>
      </c>
      <c r="U163" s="9">
        <v>33</v>
      </c>
      <c r="V163" s="63">
        <v>0.74</v>
      </c>
      <c r="W163" s="63">
        <v>0.08</v>
      </c>
      <c r="X163" s="63">
        <v>0.15</v>
      </c>
      <c r="Y163" s="63">
        <v>0.02</v>
      </c>
      <c r="Z163" s="63">
        <v>0</v>
      </c>
      <c r="AA163" s="63">
        <v>0</v>
      </c>
      <c r="AB163" s="58">
        <v>0.9</v>
      </c>
      <c r="AC163" s="147" t="s">
        <v>490</v>
      </c>
      <c r="AD163" s="9" t="s">
        <v>237</v>
      </c>
      <c r="AE163" s="9" t="s">
        <v>236</v>
      </c>
      <c r="AF163" s="9" t="s">
        <v>491</v>
      </c>
      <c r="AG163" s="9" t="s">
        <v>492</v>
      </c>
      <c r="AH163" s="194">
        <v>6.8000000000000005E-2</v>
      </c>
      <c r="AI163" s="9" t="s">
        <v>493</v>
      </c>
      <c r="AJ163" s="206" t="s">
        <v>436</v>
      </c>
    </row>
    <row r="164" spans="1:36" ht="14.45" customHeight="1" x14ac:dyDescent="0.25">
      <c r="A164" s="237"/>
      <c r="B164" s="119">
        <v>46</v>
      </c>
      <c r="C164" s="120" t="s">
        <v>494</v>
      </c>
      <c r="D164" s="2"/>
      <c r="E164" s="2"/>
      <c r="F164" s="2"/>
      <c r="G164" s="2"/>
      <c r="H164" s="115"/>
      <c r="I164" s="143"/>
      <c r="O164" s="225"/>
      <c r="AC164" s="143" t="s">
        <v>495</v>
      </c>
      <c r="AE164" s="89" t="s">
        <v>126</v>
      </c>
      <c r="AF164" s="89" t="s">
        <v>496</v>
      </c>
      <c r="AG164" s="89" t="s">
        <v>497</v>
      </c>
      <c r="AH164" s="106">
        <v>0.42899999999999999</v>
      </c>
      <c r="AI164" s="89" t="s">
        <v>128</v>
      </c>
      <c r="AJ164" s="207"/>
    </row>
    <row r="165" spans="1:36" ht="14.45" customHeight="1" x14ac:dyDescent="0.25">
      <c r="A165" s="237"/>
      <c r="B165" s="110"/>
      <c r="C165" s="120"/>
      <c r="D165" s="2"/>
      <c r="E165" s="2"/>
      <c r="F165" s="2"/>
      <c r="G165" s="2"/>
      <c r="H165" s="115"/>
      <c r="I165" s="143"/>
      <c r="O165" s="225"/>
      <c r="AE165" s="89" t="s">
        <v>14</v>
      </c>
      <c r="AF165" s="89" t="s">
        <v>498</v>
      </c>
      <c r="AG165" s="89" t="s">
        <v>499</v>
      </c>
      <c r="AH165" s="106">
        <v>3.1E-2</v>
      </c>
      <c r="AI165" s="89" t="s">
        <v>17</v>
      </c>
      <c r="AJ165" s="207"/>
    </row>
    <row r="166" spans="1:36" ht="14.45" customHeight="1" x14ac:dyDescent="0.25">
      <c r="A166" s="237"/>
      <c r="B166" s="107"/>
      <c r="C166" s="153"/>
      <c r="D166" s="4"/>
      <c r="E166" s="4"/>
      <c r="F166" s="4"/>
      <c r="G166" s="4"/>
      <c r="H166" s="116"/>
      <c r="I166" s="148"/>
      <c r="J166" s="148"/>
      <c r="K166" s="148"/>
      <c r="L166" s="148"/>
      <c r="M166" s="148"/>
      <c r="N166" s="148"/>
      <c r="O166" s="246"/>
      <c r="P166" s="148"/>
      <c r="Q166" s="148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48"/>
      <c r="AC166" s="148"/>
      <c r="AD166" s="10"/>
      <c r="AE166" s="10" t="s">
        <v>500</v>
      </c>
      <c r="AF166" s="10" t="s">
        <v>501</v>
      </c>
      <c r="AG166" s="10" t="s">
        <v>502</v>
      </c>
      <c r="AH166" s="196">
        <v>1.4E-2</v>
      </c>
      <c r="AI166" s="10" t="s">
        <v>503</v>
      </c>
      <c r="AJ166" s="208"/>
    </row>
    <row r="167" spans="1:36" ht="14.45" customHeight="1" x14ac:dyDescent="0.25">
      <c r="A167" s="237"/>
      <c r="B167" s="108">
        <v>47</v>
      </c>
      <c r="C167" s="109" t="s">
        <v>504</v>
      </c>
      <c r="D167" s="5"/>
      <c r="E167" s="5"/>
      <c r="F167" s="5"/>
      <c r="G167" s="5"/>
      <c r="H167" s="112"/>
      <c r="I167" s="147" t="s">
        <v>23</v>
      </c>
      <c r="J167" s="147">
        <v>82</v>
      </c>
      <c r="K167" s="147" t="s">
        <v>505</v>
      </c>
      <c r="L167" s="147" t="s">
        <v>54</v>
      </c>
      <c r="M167" s="147" t="s">
        <v>34</v>
      </c>
      <c r="N167" s="147" t="s">
        <v>50</v>
      </c>
      <c r="O167" s="12" t="s">
        <v>506</v>
      </c>
      <c r="P167" s="275" t="s">
        <v>654</v>
      </c>
      <c r="Q167" s="147" t="s">
        <v>32</v>
      </c>
      <c r="R167" s="275" t="s">
        <v>654</v>
      </c>
      <c r="S167" s="9">
        <v>12.1</v>
      </c>
      <c r="T167" s="9">
        <v>63.2</v>
      </c>
      <c r="U167" s="9">
        <v>65</v>
      </c>
      <c r="V167" s="63">
        <v>0.77</v>
      </c>
      <c r="W167" s="63">
        <v>0.01</v>
      </c>
      <c r="X167" s="63">
        <v>7.0000000000000007E-2</v>
      </c>
      <c r="Y167" s="63">
        <v>0.01</v>
      </c>
      <c r="Z167" s="63">
        <v>0.01</v>
      </c>
      <c r="AA167" s="63">
        <v>0</v>
      </c>
      <c r="AB167" s="58">
        <v>0.86</v>
      </c>
      <c r="AC167" s="147" t="s">
        <v>507</v>
      </c>
      <c r="AD167" s="9" t="s">
        <v>457</v>
      </c>
      <c r="AE167" s="9" t="s">
        <v>71</v>
      </c>
      <c r="AF167" s="9" t="s">
        <v>508</v>
      </c>
      <c r="AG167" s="9" t="s">
        <v>167</v>
      </c>
      <c r="AH167" s="63">
        <v>0.91</v>
      </c>
      <c r="AI167" s="9" t="s">
        <v>73</v>
      </c>
      <c r="AJ167" s="206" t="s">
        <v>433</v>
      </c>
    </row>
    <row r="168" spans="1:36" ht="14.45" customHeight="1" x14ac:dyDescent="0.25">
      <c r="A168" s="237"/>
      <c r="B168" s="110">
        <v>48</v>
      </c>
      <c r="C168" s="120" t="s">
        <v>509</v>
      </c>
      <c r="D168" s="2"/>
      <c r="E168" s="2"/>
      <c r="F168" s="2"/>
      <c r="G168" s="2"/>
      <c r="H168" s="115"/>
      <c r="I168" s="143"/>
      <c r="AC168" s="134" t="s">
        <v>624</v>
      </c>
      <c r="AD168" s="89" t="s">
        <v>182</v>
      </c>
      <c r="AE168" s="89" t="s">
        <v>236</v>
      </c>
      <c r="AF168" s="89" t="s">
        <v>491</v>
      </c>
      <c r="AG168" s="89" t="s">
        <v>492</v>
      </c>
      <c r="AH168" s="106">
        <v>0.44400000000000001</v>
      </c>
      <c r="AI168" s="89" t="s">
        <v>493</v>
      </c>
      <c r="AJ168" s="207"/>
    </row>
    <row r="169" spans="1:36" ht="14.45" customHeight="1" x14ac:dyDescent="0.25">
      <c r="A169" s="237"/>
      <c r="B169" s="114"/>
      <c r="C169" s="15"/>
      <c r="D169" s="2"/>
      <c r="E169" s="2"/>
      <c r="F169" s="2"/>
      <c r="G169" s="2"/>
      <c r="H169" s="115"/>
      <c r="I169" s="143"/>
      <c r="AD169" s="89" t="s">
        <v>412</v>
      </c>
      <c r="AJ169" s="207"/>
    </row>
    <row r="170" spans="1:36" ht="14.45" customHeight="1" x14ac:dyDescent="0.25">
      <c r="A170" s="237"/>
      <c r="B170" s="104"/>
      <c r="C170" s="122"/>
      <c r="D170" s="4"/>
      <c r="E170" s="4"/>
      <c r="F170" s="4"/>
      <c r="G170" s="4"/>
      <c r="H170" s="116"/>
      <c r="I170" s="143"/>
      <c r="R170" s="143"/>
      <c r="S170" s="143"/>
      <c r="T170" s="143"/>
      <c r="U170" s="143"/>
      <c r="V170" s="143"/>
      <c r="X170" s="143"/>
      <c r="Y170" s="143"/>
      <c r="Z170" s="143"/>
      <c r="AA170" s="143"/>
      <c r="AD170" s="89" t="s">
        <v>184</v>
      </c>
      <c r="AJ170" s="208"/>
    </row>
    <row r="171" spans="1:36" ht="14.45" customHeight="1" x14ac:dyDescent="0.25">
      <c r="A171" s="237"/>
      <c r="B171" s="108">
        <v>49</v>
      </c>
      <c r="C171" s="120" t="s">
        <v>510</v>
      </c>
      <c r="D171" s="2"/>
      <c r="E171" s="2"/>
      <c r="F171" s="2"/>
      <c r="G171" s="2"/>
      <c r="H171" s="2"/>
      <c r="I171" s="147" t="s">
        <v>8</v>
      </c>
      <c r="J171" s="147">
        <v>65</v>
      </c>
      <c r="K171" s="239" t="s">
        <v>344</v>
      </c>
      <c r="L171" s="147" t="s">
        <v>54</v>
      </c>
      <c r="M171" s="147" t="s">
        <v>34</v>
      </c>
      <c r="N171" s="147" t="s">
        <v>49</v>
      </c>
      <c r="O171" s="12" t="s">
        <v>512</v>
      </c>
      <c r="P171" s="275" t="s">
        <v>654</v>
      </c>
      <c r="Q171" s="147" t="s">
        <v>32</v>
      </c>
      <c r="R171" s="275" t="s">
        <v>654</v>
      </c>
      <c r="S171" s="9">
        <v>6.4</v>
      </c>
      <c r="T171" s="9">
        <v>48</v>
      </c>
      <c r="U171" s="9">
        <v>109</v>
      </c>
      <c r="V171" s="63">
        <v>0.02</v>
      </c>
      <c r="W171" s="63">
        <v>0.47</v>
      </c>
      <c r="X171" s="63">
        <v>0.1</v>
      </c>
      <c r="Y171" s="63">
        <v>0.37</v>
      </c>
      <c r="Z171" s="63">
        <v>0</v>
      </c>
      <c r="AA171" s="63">
        <v>0</v>
      </c>
      <c r="AB171" s="58">
        <v>0.2</v>
      </c>
      <c r="AC171" s="147" t="s">
        <v>513</v>
      </c>
      <c r="AD171" s="9" t="s">
        <v>514</v>
      </c>
      <c r="AE171" s="9" t="s">
        <v>515</v>
      </c>
      <c r="AF171" s="147" t="s">
        <v>516</v>
      </c>
      <c r="AG171" s="6" t="s">
        <v>517</v>
      </c>
      <c r="AH171" s="77">
        <v>0.442</v>
      </c>
      <c r="AI171" s="147" t="s">
        <v>518</v>
      </c>
      <c r="AJ171" s="206" t="s">
        <v>433</v>
      </c>
    </row>
    <row r="172" spans="1:36" ht="14.45" customHeight="1" x14ac:dyDescent="0.25">
      <c r="A172" s="237"/>
      <c r="B172" s="110">
        <v>50</v>
      </c>
      <c r="C172" s="120" t="s">
        <v>511</v>
      </c>
      <c r="D172" s="2"/>
      <c r="E172" s="2"/>
      <c r="F172" s="2"/>
      <c r="G172" s="2"/>
      <c r="H172" s="2"/>
      <c r="K172" s="225"/>
      <c r="P172" s="43"/>
      <c r="R172" s="43"/>
      <c r="V172" s="64"/>
      <c r="W172" s="64"/>
      <c r="X172" s="64"/>
      <c r="Y172" s="64"/>
      <c r="Z172" s="64"/>
      <c r="AA172" s="64"/>
      <c r="AB172" s="59"/>
      <c r="AD172" s="89" t="s">
        <v>519</v>
      </c>
      <c r="AE172" s="89" t="s">
        <v>37</v>
      </c>
      <c r="AF172" s="143" t="s">
        <v>520</v>
      </c>
      <c r="AG172" s="7" t="s">
        <v>521</v>
      </c>
      <c r="AH172" s="75">
        <v>0.33200000000000002</v>
      </c>
      <c r="AI172" s="143" t="s">
        <v>39</v>
      </c>
      <c r="AJ172" s="207"/>
    </row>
    <row r="173" spans="1:36" ht="14.45" customHeight="1" x14ac:dyDescent="0.25">
      <c r="A173" s="237"/>
      <c r="B173" s="114"/>
      <c r="C173" s="15"/>
      <c r="D173" s="2"/>
      <c r="E173" s="2"/>
      <c r="F173" s="2"/>
      <c r="G173" s="2"/>
      <c r="H173" s="2"/>
      <c r="I173" s="143"/>
      <c r="K173" s="225"/>
      <c r="AC173" s="89"/>
      <c r="AE173" s="89" t="s">
        <v>14</v>
      </c>
      <c r="AF173" s="143" t="s">
        <v>522</v>
      </c>
      <c r="AG173" s="7" t="s">
        <v>523</v>
      </c>
      <c r="AH173" s="75">
        <v>0.47799999999999998</v>
      </c>
      <c r="AI173" s="75" t="s">
        <v>17</v>
      </c>
      <c r="AJ173" s="207"/>
    </row>
    <row r="174" spans="1:36" ht="14.45" customHeight="1" x14ac:dyDescent="0.25">
      <c r="A174" s="237"/>
      <c r="B174" s="123"/>
      <c r="C174" s="122"/>
      <c r="D174" s="27"/>
      <c r="E174" s="4"/>
      <c r="F174" s="4"/>
      <c r="G174" s="4"/>
      <c r="H174" s="116"/>
      <c r="I174" s="148"/>
      <c r="J174" s="148"/>
      <c r="K174" s="246"/>
      <c r="L174" s="148"/>
      <c r="M174" s="148"/>
      <c r="N174" s="148"/>
      <c r="O174" s="13"/>
      <c r="P174" s="148"/>
      <c r="Q174" s="148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48"/>
      <c r="AC174" s="148"/>
      <c r="AE174" s="10"/>
      <c r="AF174" s="148"/>
      <c r="AG174" s="3"/>
      <c r="AH174" s="148"/>
      <c r="AI174" s="148"/>
      <c r="AJ174" s="208"/>
    </row>
    <row r="175" spans="1:36" ht="14.45" customHeight="1" x14ac:dyDescent="0.25">
      <c r="A175" s="237"/>
      <c r="B175" s="104">
        <v>51</v>
      </c>
      <c r="C175" s="120" t="s">
        <v>524</v>
      </c>
      <c r="D175" s="2"/>
      <c r="E175" s="2"/>
      <c r="F175" s="2"/>
      <c r="G175" s="2"/>
      <c r="H175" s="2"/>
      <c r="I175" s="143" t="s">
        <v>8</v>
      </c>
      <c r="J175" s="143">
        <v>61</v>
      </c>
      <c r="K175" s="143" t="s">
        <v>82</v>
      </c>
      <c r="L175" s="143" t="s">
        <v>54</v>
      </c>
      <c r="M175" s="143" t="s">
        <v>34</v>
      </c>
      <c r="N175" s="143" t="s">
        <v>50</v>
      </c>
      <c r="P175" s="275" t="s">
        <v>654</v>
      </c>
      <c r="Q175" s="143" t="s">
        <v>32</v>
      </c>
      <c r="R175" s="275" t="s">
        <v>654</v>
      </c>
      <c r="S175" s="89">
        <v>8.1999999999999993</v>
      </c>
      <c r="T175" s="89">
        <v>7.49</v>
      </c>
      <c r="U175" s="89">
        <v>455</v>
      </c>
      <c r="V175" s="64">
        <v>0.25</v>
      </c>
      <c r="W175" s="64">
        <v>0.5</v>
      </c>
      <c r="X175" s="64">
        <v>0.2</v>
      </c>
      <c r="Y175" s="64">
        <v>0.02</v>
      </c>
      <c r="Z175" s="64">
        <v>0.01</v>
      </c>
      <c r="AA175" s="64">
        <v>0</v>
      </c>
      <c r="AB175" s="59">
        <v>0.4</v>
      </c>
      <c r="AC175" s="143" t="s">
        <v>398</v>
      </c>
      <c r="AD175" s="147" t="s">
        <v>86</v>
      </c>
      <c r="AE175" s="89" t="s">
        <v>37</v>
      </c>
      <c r="AF175" s="89" t="s">
        <v>525</v>
      </c>
      <c r="AG175" s="89" t="s">
        <v>255</v>
      </c>
      <c r="AH175" s="106">
        <v>0.439</v>
      </c>
      <c r="AI175" s="89" t="s">
        <v>39</v>
      </c>
      <c r="AJ175" s="206" t="s">
        <v>435</v>
      </c>
    </row>
    <row r="176" spans="1:36" ht="14.45" customHeight="1" x14ac:dyDescent="0.25">
      <c r="A176" s="237"/>
      <c r="B176" s="114"/>
      <c r="C176" s="15"/>
      <c r="D176" s="2"/>
      <c r="E176" s="2"/>
      <c r="F176" s="2"/>
      <c r="G176" s="2"/>
      <c r="H176" s="2"/>
      <c r="I176" s="143"/>
      <c r="AE176" s="89" t="s">
        <v>18</v>
      </c>
      <c r="AF176" s="89" t="s">
        <v>40</v>
      </c>
      <c r="AG176" s="89" t="s">
        <v>41</v>
      </c>
      <c r="AH176" s="106">
        <v>0.36399999999999999</v>
      </c>
      <c r="AI176" s="89" t="s">
        <v>19</v>
      </c>
      <c r="AJ176" s="207"/>
    </row>
    <row r="177" spans="1:36" ht="14.45" customHeight="1" x14ac:dyDescent="0.25">
      <c r="A177" s="237"/>
      <c r="B177" s="114"/>
      <c r="C177" s="15"/>
      <c r="D177" s="2"/>
      <c r="E177" s="2"/>
      <c r="F177" s="2"/>
      <c r="G177" s="2"/>
      <c r="H177" s="2"/>
      <c r="I177" s="143"/>
      <c r="AE177" s="89" t="s">
        <v>18</v>
      </c>
      <c r="AF177" s="89" t="s">
        <v>42</v>
      </c>
      <c r="AG177" s="89" t="s">
        <v>43</v>
      </c>
      <c r="AH177" s="64">
        <v>0.04</v>
      </c>
      <c r="AI177" s="89" t="s">
        <v>19</v>
      </c>
      <c r="AJ177" s="207"/>
    </row>
    <row r="178" spans="1:36" ht="14.45" customHeight="1" x14ac:dyDescent="0.25">
      <c r="A178" s="237"/>
      <c r="B178" s="114"/>
      <c r="C178" s="15"/>
      <c r="D178" s="2"/>
      <c r="E178" s="2"/>
      <c r="F178" s="2"/>
      <c r="G178" s="2"/>
      <c r="H178" s="2"/>
      <c r="I178" s="143"/>
      <c r="AE178" s="89" t="s">
        <v>28</v>
      </c>
      <c r="AF178" s="89" t="s">
        <v>44</v>
      </c>
      <c r="AG178" s="89" t="s">
        <v>526</v>
      </c>
      <c r="AH178" s="64">
        <v>0.21</v>
      </c>
      <c r="AI178" s="89" t="s">
        <v>30</v>
      </c>
      <c r="AJ178" s="207"/>
    </row>
    <row r="179" spans="1:36" ht="14.45" customHeight="1" x14ac:dyDescent="0.25">
      <c r="A179" s="237"/>
      <c r="B179" s="123"/>
      <c r="C179" s="122"/>
      <c r="D179" s="27"/>
      <c r="E179" s="4"/>
      <c r="F179" s="4"/>
      <c r="G179" s="4"/>
      <c r="H179" s="116"/>
      <c r="I179" s="148"/>
      <c r="J179" s="148"/>
      <c r="K179" s="148"/>
      <c r="L179" s="148"/>
      <c r="M179" s="148"/>
      <c r="N179" s="148"/>
      <c r="O179" s="13"/>
      <c r="P179" s="148"/>
      <c r="Q179" s="148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48"/>
      <c r="AC179" s="148"/>
      <c r="AD179" s="10"/>
      <c r="AE179" s="10" t="s">
        <v>14</v>
      </c>
      <c r="AF179" s="10" t="s">
        <v>15</v>
      </c>
      <c r="AG179" s="10" t="s">
        <v>395</v>
      </c>
      <c r="AH179" s="196">
        <v>0.30199999999999999</v>
      </c>
      <c r="AI179" s="10" t="s">
        <v>17</v>
      </c>
      <c r="AJ179" s="208"/>
    </row>
    <row r="180" spans="1:36" ht="14.45" customHeight="1" x14ac:dyDescent="0.25">
      <c r="A180" s="237"/>
      <c r="B180" s="110">
        <v>52</v>
      </c>
      <c r="C180" s="120" t="s">
        <v>527</v>
      </c>
      <c r="D180" s="2"/>
      <c r="E180" s="2"/>
      <c r="F180" s="2"/>
      <c r="G180" s="2"/>
      <c r="H180" s="2"/>
      <c r="I180" s="143" t="s">
        <v>8</v>
      </c>
      <c r="J180" s="143">
        <v>31</v>
      </c>
      <c r="K180" s="143" t="s">
        <v>505</v>
      </c>
      <c r="L180" s="143" t="s">
        <v>54</v>
      </c>
      <c r="M180" s="143" t="s">
        <v>34</v>
      </c>
      <c r="N180" s="143" t="s">
        <v>49</v>
      </c>
      <c r="P180" s="275">
        <v>2017</v>
      </c>
      <c r="Q180" s="143" t="s">
        <v>32</v>
      </c>
      <c r="R180" s="275">
        <v>2017</v>
      </c>
      <c r="S180" s="89">
        <v>7.7</v>
      </c>
      <c r="T180" s="89">
        <v>11.23</v>
      </c>
      <c r="U180" s="89">
        <v>18</v>
      </c>
      <c r="V180" s="64">
        <v>0.69</v>
      </c>
      <c r="W180" s="64">
        <v>0.03</v>
      </c>
      <c r="X180" s="64">
        <v>0.23</v>
      </c>
      <c r="Y180" s="64">
        <v>0.04</v>
      </c>
      <c r="Z180" s="64">
        <v>0</v>
      </c>
      <c r="AA180" s="64">
        <v>0</v>
      </c>
      <c r="AB180" s="59">
        <v>0.82</v>
      </c>
      <c r="AC180" s="143" t="s">
        <v>528</v>
      </c>
      <c r="AD180" s="89" t="s">
        <v>32</v>
      </c>
      <c r="AE180" s="89" t="s">
        <v>529</v>
      </c>
      <c r="AF180" s="89" t="s">
        <v>530</v>
      </c>
      <c r="AG180" s="89" t="s">
        <v>531</v>
      </c>
      <c r="AH180" s="106">
        <v>0.44500000000000001</v>
      </c>
      <c r="AI180" s="89" t="s">
        <v>30</v>
      </c>
      <c r="AJ180" s="206" t="s">
        <v>433</v>
      </c>
    </row>
    <row r="181" spans="1:36" ht="14.45" customHeight="1" x14ac:dyDescent="0.25">
      <c r="A181" s="237"/>
      <c r="B181" s="110">
        <v>53</v>
      </c>
      <c r="C181" s="120" t="s">
        <v>532</v>
      </c>
      <c r="D181" s="2"/>
      <c r="E181" s="2"/>
      <c r="F181" s="2"/>
      <c r="G181" s="2"/>
      <c r="H181" s="2"/>
      <c r="I181" s="143"/>
      <c r="AC181" s="143" t="s">
        <v>533</v>
      </c>
      <c r="AE181" s="89" t="s">
        <v>529</v>
      </c>
      <c r="AF181" s="89" t="s">
        <v>534</v>
      </c>
      <c r="AG181" s="89" t="s">
        <v>535</v>
      </c>
      <c r="AH181" s="106">
        <v>0.32900000000000001</v>
      </c>
      <c r="AI181" s="89" t="s">
        <v>30</v>
      </c>
      <c r="AJ181" s="207"/>
    </row>
    <row r="182" spans="1:36" ht="14.45" customHeight="1" x14ac:dyDescent="0.25">
      <c r="A182" s="237"/>
      <c r="B182" s="114"/>
      <c r="C182" s="15"/>
      <c r="D182" s="2"/>
      <c r="E182" s="2"/>
      <c r="F182" s="2"/>
      <c r="G182" s="2"/>
      <c r="H182" s="2"/>
      <c r="I182" s="143"/>
      <c r="AE182" s="89" t="s">
        <v>536</v>
      </c>
      <c r="AF182" s="89" t="s">
        <v>537</v>
      </c>
      <c r="AG182" s="89" t="s">
        <v>538</v>
      </c>
      <c r="AH182" s="64">
        <v>0.46</v>
      </c>
      <c r="AI182" s="89" t="s">
        <v>539</v>
      </c>
      <c r="AJ182" s="207"/>
    </row>
    <row r="183" spans="1:36" ht="14.45" customHeight="1" x14ac:dyDescent="0.25">
      <c r="A183" s="237"/>
      <c r="B183" s="119"/>
      <c r="C183" s="151"/>
      <c r="D183" s="27"/>
      <c r="E183" s="4"/>
      <c r="F183" s="4"/>
      <c r="G183" s="4"/>
      <c r="H183" s="116"/>
      <c r="I183" s="148"/>
      <c r="J183" s="148"/>
      <c r="K183" s="148"/>
      <c r="L183" s="148"/>
      <c r="M183" s="148"/>
      <c r="N183" s="148"/>
      <c r="O183" s="13"/>
      <c r="P183" s="148"/>
      <c r="Q183" s="148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48"/>
      <c r="AC183" s="148"/>
      <c r="AD183" s="10"/>
      <c r="AE183" s="10" t="s">
        <v>61</v>
      </c>
      <c r="AF183" s="10" t="s">
        <v>540</v>
      </c>
      <c r="AG183" s="10" t="s">
        <v>541</v>
      </c>
      <c r="AH183" s="196">
        <v>1.6E-2</v>
      </c>
      <c r="AI183" s="10" t="s">
        <v>63</v>
      </c>
      <c r="AJ183" s="208"/>
    </row>
    <row r="184" spans="1:36" ht="28.5" x14ac:dyDescent="0.25">
      <c r="A184" s="237"/>
      <c r="B184" s="118">
        <v>54</v>
      </c>
      <c r="C184" s="109" t="s">
        <v>542</v>
      </c>
      <c r="D184" s="2"/>
      <c r="E184" s="2"/>
      <c r="F184" s="2"/>
      <c r="G184" s="2"/>
      <c r="H184" s="2"/>
      <c r="I184" s="147" t="s">
        <v>23</v>
      </c>
      <c r="J184" s="147">
        <v>44</v>
      </c>
      <c r="K184" s="147" t="s">
        <v>453</v>
      </c>
      <c r="L184" s="147" t="s">
        <v>543</v>
      </c>
      <c r="M184" s="147" t="s">
        <v>34</v>
      </c>
      <c r="N184" s="147" t="s">
        <v>49</v>
      </c>
      <c r="O184" s="12"/>
      <c r="P184" s="275">
        <v>2017</v>
      </c>
      <c r="Q184" s="147" t="s">
        <v>32</v>
      </c>
      <c r="R184" s="275">
        <v>2017</v>
      </c>
      <c r="S184" s="9">
        <v>8.1</v>
      </c>
      <c r="T184" s="9">
        <v>102</v>
      </c>
      <c r="U184" s="9">
        <v>23</v>
      </c>
      <c r="V184" s="63">
        <v>0.83</v>
      </c>
      <c r="W184" s="63">
        <v>0.03</v>
      </c>
      <c r="X184" s="63">
        <v>0.08</v>
      </c>
      <c r="Y184" s="63">
        <v>0.05</v>
      </c>
      <c r="Z184" s="63">
        <v>0</v>
      </c>
      <c r="AA184" s="63">
        <v>0</v>
      </c>
      <c r="AB184" s="58">
        <v>0.75</v>
      </c>
      <c r="AC184" s="147" t="s">
        <v>544</v>
      </c>
      <c r="AD184" s="9" t="s">
        <v>457</v>
      </c>
      <c r="AE184" s="9"/>
      <c r="AF184" s="9"/>
      <c r="AG184" s="9"/>
      <c r="AH184" s="9"/>
      <c r="AI184" s="9"/>
      <c r="AJ184" s="206" t="s">
        <v>485</v>
      </c>
    </row>
    <row r="185" spans="1:36" ht="14.25" customHeight="1" x14ac:dyDescent="0.25">
      <c r="A185" s="237"/>
      <c r="B185" s="104"/>
      <c r="C185" s="151"/>
      <c r="D185" s="2"/>
      <c r="E185" s="2"/>
      <c r="F185" s="2"/>
      <c r="G185" s="2"/>
      <c r="H185" s="2"/>
      <c r="I185" s="143"/>
      <c r="AC185" s="143" t="s">
        <v>545</v>
      </c>
      <c r="AD185" s="89" t="s">
        <v>463</v>
      </c>
      <c r="AE185" s="89" t="s">
        <v>236</v>
      </c>
      <c r="AF185" s="89" t="s">
        <v>546</v>
      </c>
      <c r="AG185" s="89" t="s">
        <v>547</v>
      </c>
      <c r="AH185" s="64">
        <v>0.1</v>
      </c>
      <c r="AI185" s="89" t="s">
        <v>493</v>
      </c>
      <c r="AJ185" s="207"/>
    </row>
    <row r="186" spans="1:36" ht="14.45" customHeight="1" x14ac:dyDescent="0.25">
      <c r="A186" s="237"/>
      <c r="B186" s="104"/>
      <c r="C186" s="151"/>
      <c r="D186" s="2"/>
      <c r="E186" s="2"/>
      <c r="F186" s="2"/>
      <c r="G186" s="2"/>
      <c r="H186" s="2"/>
      <c r="I186" s="143"/>
      <c r="AD186" s="89" t="s">
        <v>184</v>
      </c>
      <c r="AJ186" s="207"/>
    </row>
    <row r="187" spans="1:36" ht="14.45" customHeight="1" x14ac:dyDescent="0.25">
      <c r="A187" s="237"/>
      <c r="B187" s="105"/>
      <c r="C187" s="153"/>
      <c r="D187" s="27"/>
      <c r="E187" s="4"/>
      <c r="F187" s="4"/>
      <c r="G187" s="4"/>
      <c r="H187" s="116"/>
      <c r="I187" s="148"/>
      <c r="J187" s="148"/>
      <c r="K187" s="148"/>
      <c r="L187" s="148"/>
      <c r="M187" s="148"/>
      <c r="N187" s="148"/>
      <c r="O187" s="13"/>
      <c r="P187" s="148"/>
      <c r="Q187" s="148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48"/>
      <c r="AC187" s="148"/>
      <c r="AD187" s="10" t="s">
        <v>548</v>
      </c>
      <c r="AE187" s="10"/>
      <c r="AF187" s="10"/>
      <c r="AG187" s="10"/>
      <c r="AH187" s="10"/>
      <c r="AI187" s="10"/>
      <c r="AJ187" s="208"/>
    </row>
    <row r="188" spans="1:36" ht="14.45" customHeight="1" x14ac:dyDescent="0.25">
      <c r="A188" s="237"/>
      <c r="B188" s="108">
        <v>55</v>
      </c>
      <c r="C188" s="109" t="s">
        <v>549</v>
      </c>
      <c r="D188" s="2"/>
      <c r="E188" s="2"/>
      <c r="F188" s="2"/>
      <c r="G188" s="2"/>
      <c r="H188" s="2"/>
      <c r="I188" s="147" t="s">
        <v>23</v>
      </c>
      <c r="J188" s="147">
        <v>58</v>
      </c>
      <c r="K188" s="147" t="s">
        <v>82</v>
      </c>
      <c r="L188" s="147" t="s">
        <v>54</v>
      </c>
      <c r="M188" s="147" t="s">
        <v>34</v>
      </c>
      <c r="N188" s="147" t="s">
        <v>50</v>
      </c>
      <c r="O188" s="12"/>
      <c r="P188" s="275" t="s">
        <v>654</v>
      </c>
      <c r="Q188" s="147" t="s">
        <v>32</v>
      </c>
      <c r="R188" s="275" t="s">
        <v>654</v>
      </c>
      <c r="S188" s="9">
        <v>11.4</v>
      </c>
      <c r="T188" s="9">
        <v>21.14</v>
      </c>
      <c r="U188" s="9">
        <v>333</v>
      </c>
      <c r="V188" s="63">
        <v>0.24</v>
      </c>
      <c r="W188" s="63">
        <v>0.1</v>
      </c>
      <c r="X188" s="63">
        <v>0.55000000000000004</v>
      </c>
      <c r="Y188" s="63">
        <v>0.11</v>
      </c>
      <c r="Z188" s="63">
        <v>0</v>
      </c>
      <c r="AA188" s="63">
        <v>0</v>
      </c>
      <c r="AB188" s="58">
        <v>0.45</v>
      </c>
      <c r="AC188" s="147" t="s">
        <v>550</v>
      </c>
      <c r="AD188" s="9" t="s">
        <v>86</v>
      </c>
      <c r="AE188" s="9" t="s">
        <v>118</v>
      </c>
      <c r="AF188" s="9" t="s">
        <v>117</v>
      </c>
      <c r="AG188" s="9" t="s">
        <v>551</v>
      </c>
      <c r="AH188" s="194">
        <v>0.39100000000000001</v>
      </c>
      <c r="AI188" s="9" t="s">
        <v>119</v>
      </c>
      <c r="AJ188" s="206" t="s">
        <v>435</v>
      </c>
    </row>
    <row r="189" spans="1:36" ht="14.45" customHeight="1" x14ac:dyDescent="0.25">
      <c r="A189" s="237"/>
      <c r="B189" s="124"/>
      <c r="C189" s="153"/>
      <c r="D189" s="27"/>
      <c r="E189" s="4"/>
      <c r="F189" s="4"/>
      <c r="G189" s="4"/>
      <c r="H189" s="116"/>
      <c r="I189" s="148"/>
      <c r="J189" s="148"/>
      <c r="K189" s="148"/>
      <c r="L189" s="148"/>
      <c r="M189" s="148"/>
      <c r="N189" s="148"/>
      <c r="O189" s="13"/>
      <c r="P189" s="148"/>
      <c r="Q189" s="148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48"/>
      <c r="AC189" s="148"/>
      <c r="AD189" s="10"/>
      <c r="AE189" s="10" t="s">
        <v>37</v>
      </c>
      <c r="AF189" s="10" t="s">
        <v>552</v>
      </c>
      <c r="AG189" s="10" t="s">
        <v>553</v>
      </c>
      <c r="AH189" s="196">
        <v>0.82099999999999995</v>
      </c>
      <c r="AI189" s="10" t="s">
        <v>39</v>
      </c>
      <c r="AJ189" s="208"/>
    </row>
    <row r="190" spans="1:36" ht="42.75" x14ac:dyDescent="0.25">
      <c r="A190" s="237"/>
      <c r="B190" s="107">
        <v>56</v>
      </c>
      <c r="C190" s="125" t="s">
        <v>554</v>
      </c>
      <c r="D190" s="79"/>
      <c r="E190" s="80"/>
      <c r="F190" s="80"/>
      <c r="G190" s="80"/>
      <c r="H190" s="136"/>
      <c r="I190" s="148" t="s">
        <v>8</v>
      </c>
      <c r="J190" s="148">
        <v>60</v>
      </c>
      <c r="K190" s="148" t="s">
        <v>621</v>
      </c>
      <c r="L190" s="148" t="s">
        <v>555</v>
      </c>
      <c r="M190" s="148" t="s">
        <v>146</v>
      </c>
      <c r="N190" s="148" t="s">
        <v>50</v>
      </c>
      <c r="O190" s="13" t="s">
        <v>556</v>
      </c>
      <c r="P190" s="134">
        <v>2015</v>
      </c>
      <c r="Q190" s="275" t="s">
        <v>654</v>
      </c>
      <c r="R190" s="275" t="s">
        <v>654</v>
      </c>
      <c r="S190" s="10">
        <v>7.1</v>
      </c>
      <c r="T190" s="10">
        <v>10.93</v>
      </c>
      <c r="U190" s="10">
        <v>7</v>
      </c>
      <c r="V190" s="65">
        <v>0.52</v>
      </c>
      <c r="W190" s="65">
        <v>0.15</v>
      </c>
      <c r="X190" s="65">
        <v>0.06</v>
      </c>
      <c r="Y190" s="65">
        <v>0.08</v>
      </c>
      <c r="Z190" s="65">
        <v>0.01</v>
      </c>
      <c r="AA190" s="65">
        <v>0</v>
      </c>
      <c r="AB190" s="60">
        <v>0.8</v>
      </c>
      <c r="AC190" s="148" t="s">
        <v>557</v>
      </c>
      <c r="AD190" s="10" t="s">
        <v>548</v>
      </c>
      <c r="AE190" s="10" t="s">
        <v>14</v>
      </c>
      <c r="AF190" s="10" t="s">
        <v>558</v>
      </c>
      <c r="AG190" s="10" t="s">
        <v>559</v>
      </c>
      <c r="AH190" s="196">
        <v>0.46800000000000003</v>
      </c>
      <c r="AI190" s="10" t="s">
        <v>17</v>
      </c>
      <c r="AJ190" s="10" t="s">
        <v>436</v>
      </c>
    </row>
    <row r="191" spans="1:36" ht="14.45" customHeight="1" x14ac:dyDescent="0.25">
      <c r="A191" s="237"/>
      <c r="B191" s="110">
        <v>57</v>
      </c>
      <c r="C191" s="120" t="s">
        <v>560</v>
      </c>
      <c r="D191" s="2"/>
      <c r="E191" s="2"/>
      <c r="F191" s="2"/>
      <c r="G191" s="2"/>
      <c r="H191" s="2"/>
      <c r="I191" s="143" t="s">
        <v>8</v>
      </c>
      <c r="J191" s="143">
        <v>55</v>
      </c>
      <c r="K191" s="143" t="s">
        <v>82</v>
      </c>
      <c r="L191" s="143" t="s">
        <v>54</v>
      </c>
      <c r="M191" s="143" t="s">
        <v>34</v>
      </c>
      <c r="N191" s="143" t="s">
        <v>50</v>
      </c>
      <c r="P191" s="275" t="s">
        <v>654</v>
      </c>
      <c r="Q191" s="163" t="s">
        <v>32</v>
      </c>
      <c r="R191" s="275" t="s">
        <v>654</v>
      </c>
      <c r="S191" s="89">
        <v>4.7</v>
      </c>
      <c r="T191" s="89">
        <v>21.9</v>
      </c>
      <c r="U191" s="89">
        <v>94</v>
      </c>
      <c r="V191" s="64">
        <v>0.67</v>
      </c>
      <c r="W191" s="64">
        <v>0.05</v>
      </c>
      <c r="X191" s="64">
        <v>0.26</v>
      </c>
      <c r="Y191" s="64">
        <v>0.01</v>
      </c>
      <c r="Z191" s="64">
        <v>0</v>
      </c>
      <c r="AA191" s="64">
        <v>0</v>
      </c>
      <c r="AB191" s="59">
        <v>0.4</v>
      </c>
      <c r="AC191" s="143" t="s">
        <v>561</v>
      </c>
      <c r="AD191" s="89" t="s">
        <v>86</v>
      </c>
      <c r="AE191" s="89" t="s">
        <v>122</v>
      </c>
      <c r="AF191" s="89" t="s">
        <v>562</v>
      </c>
      <c r="AG191" s="89" t="s">
        <v>123</v>
      </c>
      <c r="AH191" s="106">
        <v>9.6000000000000002E-2</v>
      </c>
      <c r="AI191" s="89" t="s">
        <v>124</v>
      </c>
      <c r="AJ191" s="206" t="s">
        <v>436</v>
      </c>
    </row>
    <row r="192" spans="1:36" ht="14.45" customHeight="1" x14ac:dyDescent="0.25">
      <c r="A192" s="237"/>
      <c r="B192" s="119"/>
      <c r="C192" s="151"/>
      <c r="D192" s="2"/>
      <c r="E192" s="2"/>
      <c r="F192" s="2"/>
      <c r="G192" s="2"/>
      <c r="H192" s="2"/>
      <c r="I192" s="143"/>
      <c r="AE192" s="89" t="s">
        <v>529</v>
      </c>
      <c r="AF192" s="89" t="s">
        <v>563</v>
      </c>
      <c r="AG192" s="89" t="s">
        <v>564</v>
      </c>
      <c r="AH192" s="106">
        <v>0.20300000000000001</v>
      </c>
      <c r="AI192" s="89" t="s">
        <v>30</v>
      </c>
      <c r="AJ192" s="207"/>
    </row>
    <row r="193" spans="1:36" ht="14.45" customHeight="1" x14ac:dyDescent="0.25">
      <c r="A193" s="237"/>
      <c r="B193" s="119"/>
      <c r="C193" s="151"/>
      <c r="D193" s="2"/>
      <c r="E193" s="2"/>
      <c r="F193" s="2"/>
      <c r="G193" s="2"/>
      <c r="H193" s="2"/>
      <c r="I193" s="143"/>
      <c r="AE193" s="89" t="s">
        <v>529</v>
      </c>
      <c r="AF193" s="89" t="s">
        <v>565</v>
      </c>
      <c r="AG193" s="89" t="s">
        <v>566</v>
      </c>
      <c r="AH193" s="106">
        <v>0.26500000000000001</v>
      </c>
      <c r="AI193" s="89" t="s">
        <v>30</v>
      </c>
      <c r="AJ193" s="207"/>
    </row>
    <row r="194" spans="1:36" ht="14.45" customHeight="1" x14ac:dyDescent="0.25">
      <c r="A194" s="237"/>
      <c r="B194" s="119"/>
      <c r="C194" s="151"/>
      <c r="D194" s="2"/>
      <c r="E194" s="2"/>
      <c r="F194" s="2"/>
      <c r="G194" s="2"/>
      <c r="H194" s="2"/>
      <c r="I194" s="143"/>
      <c r="AE194" s="89" t="s">
        <v>37</v>
      </c>
      <c r="AF194" s="89" t="s">
        <v>36</v>
      </c>
      <c r="AG194" s="89" t="s">
        <v>38</v>
      </c>
      <c r="AH194" s="106">
        <v>0.39100000000000001</v>
      </c>
      <c r="AI194" s="89" t="s">
        <v>39</v>
      </c>
      <c r="AJ194" s="207"/>
    </row>
    <row r="195" spans="1:36" ht="14.45" customHeight="1" x14ac:dyDescent="0.25">
      <c r="A195" s="237"/>
      <c r="B195" s="107"/>
      <c r="C195" s="153"/>
      <c r="D195" s="27"/>
      <c r="E195" s="4"/>
      <c r="F195" s="4"/>
      <c r="G195" s="4"/>
      <c r="H195" s="116"/>
      <c r="I195" s="148"/>
      <c r="J195" s="148"/>
      <c r="K195" s="148"/>
      <c r="L195" s="148"/>
      <c r="M195" s="148"/>
      <c r="N195" s="148"/>
      <c r="O195" s="13"/>
      <c r="P195" s="148"/>
      <c r="Q195" s="148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48"/>
      <c r="AC195" s="148"/>
      <c r="AD195" s="10"/>
      <c r="AE195" s="10" t="s">
        <v>126</v>
      </c>
      <c r="AF195" s="10" t="s">
        <v>567</v>
      </c>
      <c r="AG195" s="10" t="s">
        <v>568</v>
      </c>
      <c r="AH195" s="196">
        <v>0.39</v>
      </c>
      <c r="AI195" s="10" t="s">
        <v>128</v>
      </c>
      <c r="AJ195" s="208"/>
    </row>
    <row r="196" spans="1:36" ht="14.45" customHeight="1" x14ac:dyDescent="0.25">
      <c r="A196" s="237"/>
      <c r="B196" s="108">
        <v>58</v>
      </c>
      <c r="C196" s="109" t="s">
        <v>569</v>
      </c>
      <c r="D196" s="2"/>
      <c r="E196" s="2"/>
      <c r="F196" s="2"/>
      <c r="G196" s="2"/>
      <c r="H196" s="2"/>
      <c r="I196" s="147" t="s">
        <v>23</v>
      </c>
      <c r="J196" s="147">
        <v>42</v>
      </c>
      <c r="K196" s="147" t="s">
        <v>82</v>
      </c>
      <c r="L196" s="147" t="s">
        <v>54</v>
      </c>
      <c r="M196" s="147" t="s">
        <v>34</v>
      </c>
      <c r="N196" s="147" t="s">
        <v>50</v>
      </c>
      <c r="O196" s="12" t="s">
        <v>570</v>
      </c>
      <c r="P196" s="275" t="s">
        <v>654</v>
      </c>
      <c r="Q196" s="147" t="s">
        <v>32</v>
      </c>
      <c r="R196" s="275" t="s">
        <v>654</v>
      </c>
      <c r="S196" s="9">
        <v>11.6</v>
      </c>
      <c r="T196" s="9">
        <v>5.4</v>
      </c>
      <c r="U196" s="9">
        <v>125</v>
      </c>
      <c r="V196" s="63">
        <v>0.38</v>
      </c>
      <c r="W196" s="63">
        <v>0.15</v>
      </c>
      <c r="X196" s="63">
        <v>0.41</v>
      </c>
      <c r="Y196" s="63">
        <v>0.02</v>
      </c>
      <c r="Z196" s="63">
        <v>0</v>
      </c>
      <c r="AA196" s="63">
        <v>0</v>
      </c>
      <c r="AB196" s="58">
        <v>0.8</v>
      </c>
      <c r="AC196" s="147" t="s">
        <v>571</v>
      </c>
      <c r="AD196" s="9" t="s">
        <v>457</v>
      </c>
      <c r="AE196" s="206" t="s">
        <v>252</v>
      </c>
      <c r="AF196" s="216"/>
      <c r="AG196" s="216"/>
      <c r="AH196" s="216"/>
      <c r="AI196" s="217"/>
      <c r="AJ196" s="206" t="s">
        <v>433</v>
      </c>
    </row>
    <row r="197" spans="1:36" ht="14.45" customHeight="1" x14ac:dyDescent="0.25">
      <c r="A197" s="237"/>
      <c r="B197" s="124"/>
      <c r="C197" s="153"/>
      <c r="D197" s="27"/>
      <c r="E197" s="4"/>
      <c r="F197" s="4"/>
      <c r="G197" s="4"/>
      <c r="H197" s="116"/>
      <c r="I197" s="148"/>
      <c r="J197" s="148"/>
      <c r="K197" s="148"/>
      <c r="L197" s="148"/>
      <c r="M197" s="148"/>
      <c r="N197" s="148"/>
      <c r="O197" s="13"/>
      <c r="P197" s="164"/>
      <c r="Q197" s="148"/>
      <c r="R197" s="177"/>
      <c r="S197" s="10"/>
      <c r="T197" s="10"/>
      <c r="U197" s="10"/>
      <c r="V197" s="10"/>
      <c r="W197" s="10"/>
      <c r="X197" s="10"/>
      <c r="Y197" s="10"/>
      <c r="Z197" s="10"/>
      <c r="AA197" s="10"/>
      <c r="AB197" s="148"/>
      <c r="AC197" s="148" t="s">
        <v>572</v>
      </c>
      <c r="AD197" s="10" t="s">
        <v>573</v>
      </c>
      <c r="AE197" s="208"/>
      <c r="AF197" s="218"/>
      <c r="AG197" s="218"/>
      <c r="AH197" s="218"/>
      <c r="AI197" s="219"/>
      <c r="AJ197" s="208"/>
    </row>
    <row r="198" spans="1:36" ht="14.45" customHeight="1" x14ac:dyDescent="0.25">
      <c r="A198" s="237"/>
      <c r="B198" s="119"/>
      <c r="C198" s="151"/>
      <c r="D198" s="2"/>
      <c r="E198" s="2"/>
      <c r="F198" s="2"/>
      <c r="G198" s="2"/>
      <c r="H198" s="2"/>
      <c r="I198" s="143"/>
      <c r="O198" s="22"/>
      <c r="P198" s="163"/>
      <c r="Q198" s="7"/>
      <c r="R198" s="163"/>
      <c r="S198" s="7"/>
      <c r="AE198" s="89" t="s">
        <v>190</v>
      </c>
      <c r="AF198" s="89" t="s">
        <v>376</v>
      </c>
      <c r="AG198" s="89" t="s">
        <v>381</v>
      </c>
      <c r="AH198" s="106">
        <v>0.374</v>
      </c>
      <c r="AI198" s="89" t="s">
        <v>191</v>
      </c>
      <c r="AJ198" s="206" t="s">
        <v>435</v>
      </c>
    </row>
    <row r="199" spans="1:36" ht="14.45" customHeight="1" x14ac:dyDescent="0.25">
      <c r="A199" s="237"/>
      <c r="B199" s="110">
        <v>59</v>
      </c>
      <c r="C199" s="120" t="s">
        <v>574</v>
      </c>
      <c r="D199" s="101"/>
      <c r="E199" s="2"/>
      <c r="F199" s="2"/>
      <c r="G199" s="2"/>
      <c r="H199" s="2"/>
      <c r="I199" s="143" t="s">
        <v>8</v>
      </c>
      <c r="J199" s="143">
        <v>69</v>
      </c>
      <c r="K199" s="143" t="s">
        <v>82</v>
      </c>
      <c r="L199" s="143" t="s">
        <v>54</v>
      </c>
      <c r="M199" s="143" t="s">
        <v>34</v>
      </c>
      <c r="N199" s="143" t="s">
        <v>49</v>
      </c>
      <c r="P199" s="134" t="s">
        <v>654</v>
      </c>
      <c r="Q199" s="143" t="s">
        <v>32</v>
      </c>
      <c r="R199" s="134" t="s">
        <v>654</v>
      </c>
      <c r="S199" s="89">
        <v>8.9</v>
      </c>
      <c r="T199" s="89">
        <v>9.02</v>
      </c>
      <c r="U199" s="89">
        <v>25</v>
      </c>
      <c r="V199" s="64">
        <v>0.04</v>
      </c>
      <c r="W199" s="64">
        <v>0.66</v>
      </c>
      <c r="X199" s="64">
        <v>0.11</v>
      </c>
      <c r="Y199" s="64">
        <v>0.15</v>
      </c>
      <c r="Z199" s="64">
        <v>0</v>
      </c>
      <c r="AA199" s="64">
        <v>0</v>
      </c>
      <c r="AB199" s="59" t="s">
        <v>32</v>
      </c>
      <c r="AC199" s="143" t="s">
        <v>575</v>
      </c>
      <c r="AD199" s="89" t="s">
        <v>86</v>
      </c>
      <c r="AE199" s="89" t="s">
        <v>61</v>
      </c>
      <c r="AF199" s="89" t="s">
        <v>540</v>
      </c>
      <c r="AG199" s="89" t="s">
        <v>576</v>
      </c>
      <c r="AH199" s="106">
        <v>0.307</v>
      </c>
      <c r="AI199" s="89" t="s">
        <v>63</v>
      </c>
      <c r="AJ199" s="207"/>
    </row>
    <row r="200" spans="1:36" ht="14.45" customHeight="1" x14ac:dyDescent="0.25">
      <c r="A200" s="237"/>
      <c r="B200" s="121"/>
      <c r="C200" s="122"/>
      <c r="D200" s="99"/>
      <c r="E200" s="137"/>
      <c r="F200" s="137"/>
      <c r="G200" s="137"/>
      <c r="H200" s="135"/>
      <c r="I200" s="122"/>
      <c r="AE200" s="89" t="s">
        <v>515</v>
      </c>
      <c r="AF200" s="89" t="s">
        <v>516</v>
      </c>
      <c r="AG200" s="89" t="s">
        <v>517</v>
      </c>
      <c r="AH200" s="106">
        <v>0.41799999999999998</v>
      </c>
      <c r="AI200" s="89" t="s">
        <v>518</v>
      </c>
      <c r="AJ200" s="208"/>
    </row>
    <row r="201" spans="1:36" ht="28.5" x14ac:dyDescent="0.25">
      <c r="A201" s="237"/>
      <c r="B201" s="108">
        <v>60</v>
      </c>
      <c r="C201" s="109" t="s">
        <v>577</v>
      </c>
      <c r="D201" s="2"/>
      <c r="E201" s="101"/>
      <c r="F201" s="101"/>
      <c r="G201" s="101"/>
      <c r="H201" s="101"/>
      <c r="I201" s="152" t="s">
        <v>8</v>
      </c>
      <c r="J201" s="147">
        <v>67</v>
      </c>
      <c r="K201" s="147" t="s">
        <v>82</v>
      </c>
      <c r="L201" s="147" t="s">
        <v>578</v>
      </c>
      <c r="M201" s="147" t="s">
        <v>34</v>
      </c>
      <c r="N201" s="147" t="s">
        <v>50</v>
      </c>
      <c r="O201" s="12"/>
      <c r="P201" s="275">
        <v>2017</v>
      </c>
      <c r="Q201" s="147" t="s">
        <v>32</v>
      </c>
      <c r="R201" s="275">
        <v>2017</v>
      </c>
      <c r="S201" s="9">
        <v>7</v>
      </c>
      <c r="T201" s="9">
        <v>4.5199999999999996</v>
      </c>
      <c r="U201" s="9">
        <v>40</v>
      </c>
      <c r="V201" s="63">
        <v>0.68</v>
      </c>
      <c r="W201" s="63">
        <v>0.01</v>
      </c>
      <c r="X201" s="63">
        <v>0.26</v>
      </c>
      <c r="Y201" s="63">
        <v>0</v>
      </c>
      <c r="Z201" s="63">
        <v>0.04</v>
      </c>
      <c r="AA201" s="63">
        <v>0</v>
      </c>
      <c r="AB201" s="58">
        <v>0.87</v>
      </c>
      <c r="AC201" s="147" t="s">
        <v>579</v>
      </c>
      <c r="AD201" s="9" t="s">
        <v>457</v>
      </c>
      <c r="AE201" s="9" t="s">
        <v>71</v>
      </c>
      <c r="AF201" s="9" t="s">
        <v>580</v>
      </c>
      <c r="AG201" s="9" t="s">
        <v>581</v>
      </c>
      <c r="AH201" s="194">
        <v>0.496</v>
      </c>
      <c r="AI201" s="9" t="s">
        <v>73</v>
      </c>
      <c r="AJ201" s="206" t="s">
        <v>433</v>
      </c>
    </row>
    <row r="202" spans="1:36" ht="14.45" customHeight="1" x14ac:dyDescent="0.25">
      <c r="A202" s="237"/>
      <c r="B202" s="110"/>
      <c r="C202" s="151"/>
      <c r="D202" s="2"/>
      <c r="E202" s="2"/>
      <c r="F202" s="2"/>
      <c r="G202" s="2"/>
      <c r="H202" s="2"/>
      <c r="I202" s="143"/>
      <c r="AC202" s="143" t="s">
        <v>582</v>
      </c>
      <c r="AD202" s="89" t="s">
        <v>583</v>
      </c>
      <c r="AE202" s="89" t="s">
        <v>71</v>
      </c>
      <c r="AF202" s="89" t="s">
        <v>584</v>
      </c>
      <c r="AG202" s="89" t="s">
        <v>585</v>
      </c>
      <c r="AH202" s="106">
        <v>0.44400000000000001</v>
      </c>
      <c r="AI202" s="89" t="s">
        <v>73</v>
      </c>
      <c r="AJ202" s="207"/>
    </row>
    <row r="203" spans="1:36" ht="14.45" customHeight="1" x14ac:dyDescent="0.25">
      <c r="A203" s="237"/>
      <c r="B203" s="110"/>
      <c r="C203" s="120"/>
      <c r="D203" s="2"/>
      <c r="E203" s="2"/>
      <c r="F203" s="2"/>
      <c r="G203" s="2"/>
      <c r="H203" s="2"/>
      <c r="I203" s="143"/>
      <c r="AD203" s="89" t="s">
        <v>586</v>
      </c>
      <c r="AE203" s="89" t="s">
        <v>118</v>
      </c>
      <c r="AF203" s="89" t="s">
        <v>117</v>
      </c>
      <c r="AG203" s="89" t="s">
        <v>207</v>
      </c>
      <c r="AH203" s="106">
        <v>0.36899999999999999</v>
      </c>
      <c r="AI203" s="89" t="s">
        <v>119</v>
      </c>
      <c r="AJ203" s="207"/>
    </row>
    <row r="204" spans="1:36" ht="14.45" customHeight="1" x14ac:dyDescent="0.25">
      <c r="A204" s="237"/>
      <c r="B204" s="107"/>
      <c r="C204" s="153"/>
      <c r="D204" s="27"/>
      <c r="E204" s="4"/>
      <c r="F204" s="4"/>
      <c r="G204" s="4"/>
      <c r="H204" s="116"/>
      <c r="I204" s="148"/>
      <c r="J204" s="148"/>
      <c r="K204" s="148"/>
      <c r="L204" s="148"/>
      <c r="M204" s="148"/>
      <c r="N204" s="148"/>
      <c r="O204" s="13"/>
      <c r="P204" s="148"/>
      <c r="Q204" s="148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48"/>
      <c r="AC204" s="148"/>
      <c r="AD204" s="10"/>
      <c r="AE204" s="10" t="s">
        <v>162</v>
      </c>
      <c r="AF204" s="10" t="s">
        <v>587</v>
      </c>
      <c r="AG204" s="10" t="s">
        <v>588</v>
      </c>
      <c r="AH204" s="196">
        <v>1.0999999999999999E-2</v>
      </c>
      <c r="AI204" s="10" t="s">
        <v>164</v>
      </c>
      <c r="AJ204" s="208"/>
    </row>
    <row r="205" spans="1:36" ht="42.75" x14ac:dyDescent="0.25">
      <c r="A205" s="237"/>
      <c r="B205" s="108">
        <v>61</v>
      </c>
      <c r="C205" s="109" t="s">
        <v>589</v>
      </c>
      <c r="D205" s="2"/>
      <c r="E205" s="2"/>
      <c r="F205" s="2"/>
      <c r="G205" s="2"/>
      <c r="H205" s="2"/>
      <c r="I205" s="147" t="s">
        <v>8</v>
      </c>
      <c r="J205" s="147">
        <v>82</v>
      </c>
      <c r="K205" s="147" t="s">
        <v>82</v>
      </c>
      <c r="L205" s="147" t="s">
        <v>590</v>
      </c>
      <c r="M205" s="147" t="s">
        <v>34</v>
      </c>
      <c r="N205" s="147" t="s">
        <v>50</v>
      </c>
      <c r="O205" s="12" t="s">
        <v>465</v>
      </c>
      <c r="P205" s="275">
        <v>2017</v>
      </c>
      <c r="Q205" s="147" t="s">
        <v>32</v>
      </c>
      <c r="R205" s="275">
        <v>2017</v>
      </c>
      <c r="S205" s="9">
        <v>8.6999999999999993</v>
      </c>
      <c r="T205" s="9">
        <v>32.799999999999997</v>
      </c>
      <c r="U205" s="9">
        <v>7</v>
      </c>
      <c r="V205" s="63">
        <v>0.32</v>
      </c>
      <c r="W205" s="63">
        <v>0.24</v>
      </c>
      <c r="X205" s="63">
        <v>7.0000000000000007E-2</v>
      </c>
      <c r="Y205" s="63">
        <v>0.22</v>
      </c>
      <c r="Z205" s="63">
        <v>0</v>
      </c>
      <c r="AA205" s="63">
        <v>0</v>
      </c>
      <c r="AB205" s="147" t="s">
        <v>32</v>
      </c>
      <c r="AC205" s="147" t="s">
        <v>591</v>
      </c>
      <c r="AD205" s="9" t="s">
        <v>32</v>
      </c>
      <c r="AE205" s="89" t="s">
        <v>78</v>
      </c>
      <c r="AF205" s="89" t="s">
        <v>592</v>
      </c>
      <c r="AG205" s="89" t="s">
        <v>79</v>
      </c>
      <c r="AH205" s="106">
        <v>0.96199999999999997</v>
      </c>
      <c r="AI205" s="89" t="s">
        <v>80</v>
      </c>
      <c r="AJ205" s="206" t="s">
        <v>433</v>
      </c>
    </row>
    <row r="206" spans="1:36" ht="14.45" customHeight="1" x14ac:dyDescent="0.25">
      <c r="A206" s="237"/>
      <c r="B206" s="110"/>
      <c r="C206" s="151"/>
      <c r="D206" s="2"/>
      <c r="E206" s="2"/>
      <c r="F206" s="2"/>
      <c r="G206" s="2"/>
      <c r="H206" s="2"/>
      <c r="I206" s="143"/>
      <c r="AE206" s="89" t="s">
        <v>158</v>
      </c>
      <c r="AF206" s="89" t="s">
        <v>226</v>
      </c>
      <c r="AG206" s="89" t="s">
        <v>227</v>
      </c>
      <c r="AH206" s="106">
        <v>0.54900000000000004</v>
      </c>
      <c r="AI206" s="89" t="s">
        <v>160</v>
      </c>
      <c r="AJ206" s="207"/>
    </row>
    <row r="207" spans="1:36" ht="14.45" customHeight="1" x14ac:dyDescent="0.25">
      <c r="A207" s="237"/>
      <c r="B207" s="119"/>
      <c r="C207" s="151"/>
      <c r="D207" s="2"/>
      <c r="E207" s="2"/>
      <c r="F207" s="2"/>
      <c r="G207" s="2"/>
      <c r="H207" s="2"/>
      <c r="I207" s="143"/>
      <c r="AE207" s="89" t="s">
        <v>190</v>
      </c>
      <c r="AF207" s="89" t="s">
        <v>228</v>
      </c>
      <c r="AG207" s="89" t="s">
        <v>229</v>
      </c>
      <c r="AH207" s="106">
        <v>0.45700000000000002</v>
      </c>
      <c r="AI207" s="89" t="s">
        <v>191</v>
      </c>
      <c r="AJ207" s="207"/>
    </row>
    <row r="208" spans="1:36" ht="14.45" customHeight="1" x14ac:dyDescent="0.25">
      <c r="A208" s="237"/>
      <c r="B208" s="119"/>
      <c r="C208" s="151"/>
      <c r="D208" s="2"/>
      <c r="E208" s="2"/>
      <c r="F208" s="2"/>
      <c r="G208" s="2"/>
      <c r="H208" s="2"/>
      <c r="I208" s="143"/>
      <c r="AE208" s="89" t="s">
        <v>14</v>
      </c>
      <c r="AF208" s="89" t="s">
        <v>593</v>
      </c>
      <c r="AG208" s="89" t="s">
        <v>231</v>
      </c>
      <c r="AH208" s="106">
        <v>0.45700000000000002</v>
      </c>
      <c r="AI208" s="89" t="s">
        <v>17</v>
      </c>
      <c r="AJ208" s="207"/>
    </row>
    <row r="209" spans="1:48" ht="14.45" customHeight="1" x14ac:dyDescent="0.25">
      <c r="A209" s="237"/>
      <c r="B209" s="119"/>
      <c r="C209" s="151"/>
      <c r="D209" s="2"/>
      <c r="E209" s="2"/>
      <c r="F209" s="2"/>
      <c r="G209" s="2"/>
      <c r="H209" s="2"/>
      <c r="I209" s="143"/>
      <c r="AE209" s="89" t="s">
        <v>126</v>
      </c>
      <c r="AF209" s="89" t="s">
        <v>232</v>
      </c>
      <c r="AG209" s="89" t="s">
        <v>233</v>
      </c>
      <c r="AH209" s="106">
        <v>0.30499999999999999</v>
      </c>
      <c r="AI209" s="89" t="s">
        <v>128</v>
      </c>
      <c r="AJ209" s="207"/>
    </row>
    <row r="210" spans="1:48" s="4" customFormat="1" ht="14.45" customHeight="1" x14ac:dyDescent="0.25">
      <c r="A210" s="237"/>
      <c r="B210" s="107"/>
      <c r="C210" s="153"/>
      <c r="D210" s="27"/>
      <c r="H210" s="116"/>
      <c r="I210" s="148"/>
      <c r="J210" s="148"/>
      <c r="K210" s="148"/>
      <c r="L210" s="148"/>
      <c r="M210" s="148"/>
      <c r="N210" s="148"/>
      <c r="O210" s="13"/>
      <c r="P210" s="148"/>
      <c r="Q210" s="148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48"/>
      <c r="AC210" s="148"/>
      <c r="AD210" s="10"/>
      <c r="AE210" s="10" t="s">
        <v>126</v>
      </c>
      <c r="AF210" s="10" t="s">
        <v>594</v>
      </c>
      <c r="AG210" s="10" t="s">
        <v>235</v>
      </c>
      <c r="AH210" s="196">
        <v>0.44500000000000001</v>
      </c>
      <c r="AI210" s="10" t="s">
        <v>128</v>
      </c>
      <c r="AJ210" s="208"/>
      <c r="AK210" s="2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1:48" ht="42.75" x14ac:dyDescent="0.25">
      <c r="A211" s="237"/>
      <c r="B211" s="166">
        <v>62</v>
      </c>
      <c r="C211" s="120" t="s">
        <v>595</v>
      </c>
      <c r="D211" s="101"/>
      <c r="E211" s="2"/>
      <c r="F211" s="2"/>
      <c r="G211" s="2"/>
      <c r="H211" s="2"/>
      <c r="I211" s="143" t="s">
        <v>23</v>
      </c>
      <c r="J211" s="143">
        <v>66</v>
      </c>
      <c r="K211" s="143" t="s">
        <v>82</v>
      </c>
      <c r="L211" s="143" t="s">
        <v>596</v>
      </c>
      <c r="M211" s="143" t="s">
        <v>146</v>
      </c>
      <c r="N211" s="143" t="s">
        <v>597</v>
      </c>
      <c r="O211" s="11" t="s">
        <v>512</v>
      </c>
      <c r="P211" s="134">
        <v>2015</v>
      </c>
      <c r="Q211" s="275">
        <v>2017</v>
      </c>
      <c r="R211" s="275">
        <v>2017</v>
      </c>
      <c r="S211" s="89">
        <v>12.4</v>
      </c>
      <c r="T211" s="89">
        <v>11.98</v>
      </c>
      <c r="U211" s="89">
        <v>59</v>
      </c>
      <c r="V211" s="64">
        <v>0</v>
      </c>
      <c r="W211" s="64">
        <v>0.36</v>
      </c>
      <c r="X211" s="64">
        <v>0.37</v>
      </c>
      <c r="Y211" s="64">
        <v>0.23</v>
      </c>
      <c r="Z211" s="64">
        <v>0</v>
      </c>
      <c r="AA211" s="106">
        <v>2E-3</v>
      </c>
      <c r="AB211" s="59">
        <v>0.17</v>
      </c>
      <c r="AC211" s="143" t="s">
        <v>550</v>
      </c>
      <c r="AD211" s="89" t="s">
        <v>86</v>
      </c>
      <c r="AE211" s="89" t="s">
        <v>515</v>
      </c>
      <c r="AF211" s="89" t="s">
        <v>516</v>
      </c>
      <c r="AG211" s="89" t="s">
        <v>517</v>
      </c>
      <c r="AH211" s="106">
        <v>0.44400000000000001</v>
      </c>
      <c r="AI211" s="89" t="s">
        <v>518</v>
      </c>
      <c r="AJ211" s="206" t="s">
        <v>433</v>
      </c>
    </row>
    <row r="212" spans="1:48" ht="14.45" customHeight="1" x14ac:dyDescent="0.25">
      <c r="A212" s="237"/>
      <c r="B212" s="119"/>
      <c r="C212" s="151"/>
      <c r="D212" s="2"/>
      <c r="E212" s="2"/>
      <c r="F212" s="2"/>
      <c r="G212" s="2"/>
      <c r="H212" s="2"/>
      <c r="I212" s="143"/>
      <c r="AE212" s="89" t="s">
        <v>190</v>
      </c>
      <c r="AF212" s="89" t="s">
        <v>598</v>
      </c>
      <c r="AG212" s="89" t="s">
        <v>599</v>
      </c>
      <c r="AH212" s="64">
        <v>0.23</v>
      </c>
      <c r="AI212" s="89" t="s">
        <v>191</v>
      </c>
      <c r="AJ212" s="207"/>
    </row>
    <row r="213" spans="1:48" ht="14.45" customHeight="1" x14ac:dyDescent="0.25">
      <c r="A213" s="237"/>
      <c r="B213" s="119"/>
      <c r="C213" s="151"/>
      <c r="D213" s="2"/>
      <c r="E213" s="2"/>
      <c r="F213" s="2"/>
      <c r="G213" s="2"/>
      <c r="H213" s="2"/>
      <c r="I213" s="143"/>
      <c r="AE213" s="89" t="s">
        <v>158</v>
      </c>
      <c r="AF213" s="89" t="s">
        <v>600</v>
      </c>
      <c r="AG213" s="89" t="s">
        <v>601</v>
      </c>
      <c r="AH213" s="106">
        <v>0.16800000000000001</v>
      </c>
      <c r="AI213" s="89" t="s">
        <v>160</v>
      </c>
      <c r="AJ213" s="207"/>
    </row>
    <row r="214" spans="1:48" ht="14.45" customHeight="1" x14ac:dyDescent="0.25">
      <c r="A214" s="237"/>
      <c r="B214" s="119"/>
      <c r="C214" s="151"/>
      <c r="D214" s="2"/>
      <c r="E214" s="2"/>
      <c r="F214" s="2"/>
      <c r="G214" s="2"/>
      <c r="H214" s="2"/>
      <c r="I214" s="143"/>
      <c r="AE214" s="89" t="s">
        <v>158</v>
      </c>
      <c r="AF214" s="89" t="s">
        <v>602</v>
      </c>
      <c r="AG214" s="89" t="s">
        <v>603</v>
      </c>
      <c r="AH214" s="106">
        <v>0.44800000000000001</v>
      </c>
      <c r="AI214" s="89" t="s">
        <v>160</v>
      </c>
      <c r="AJ214" s="207"/>
    </row>
    <row r="215" spans="1:48" ht="14.45" customHeight="1" x14ac:dyDescent="0.25">
      <c r="A215" s="237"/>
      <c r="B215" s="119"/>
      <c r="C215" s="151"/>
      <c r="D215" s="2"/>
      <c r="E215" s="2"/>
      <c r="F215" s="2"/>
      <c r="G215" s="2"/>
      <c r="H215" s="2"/>
      <c r="I215" s="143"/>
      <c r="AJ215" s="207"/>
    </row>
    <row r="216" spans="1:48" ht="14.45" customHeight="1" x14ac:dyDescent="0.25">
      <c r="A216" s="237"/>
      <c r="B216" s="119"/>
      <c r="C216" s="153"/>
      <c r="D216" s="27"/>
      <c r="E216" s="4"/>
      <c r="F216" s="4"/>
      <c r="G216" s="4"/>
      <c r="H216" s="116"/>
      <c r="I216" s="143"/>
      <c r="AJ216" s="208"/>
    </row>
    <row r="217" spans="1:48" ht="28.5" x14ac:dyDescent="0.25">
      <c r="A217" s="237"/>
      <c r="B217" s="103">
        <v>63</v>
      </c>
      <c r="C217" s="109" t="s">
        <v>604</v>
      </c>
      <c r="D217" s="2"/>
      <c r="E217" s="2"/>
      <c r="F217" s="2"/>
      <c r="G217" s="2"/>
      <c r="H217" s="2"/>
      <c r="I217" s="147" t="s">
        <v>23</v>
      </c>
      <c r="J217" s="147">
        <v>82</v>
      </c>
      <c r="K217" s="147" t="s">
        <v>82</v>
      </c>
      <c r="L217" s="147" t="s">
        <v>605</v>
      </c>
      <c r="M217" s="147" t="s">
        <v>34</v>
      </c>
      <c r="N217" s="147" t="s">
        <v>50</v>
      </c>
      <c r="O217" s="12" t="s">
        <v>606</v>
      </c>
      <c r="P217" s="276">
        <v>2019</v>
      </c>
      <c r="Q217" s="147" t="s">
        <v>32</v>
      </c>
      <c r="R217" s="276">
        <v>2019</v>
      </c>
      <c r="S217" s="9">
        <v>7</v>
      </c>
      <c r="T217" s="9">
        <v>112.3</v>
      </c>
      <c r="U217" s="9">
        <v>24</v>
      </c>
      <c r="V217" s="63">
        <v>0.85</v>
      </c>
      <c r="W217" s="63">
        <v>0.06</v>
      </c>
      <c r="X217" s="63">
        <v>0.04</v>
      </c>
      <c r="Y217" s="63">
        <v>0.03</v>
      </c>
      <c r="Z217" s="63">
        <v>0</v>
      </c>
      <c r="AA217" s="63">
        <v>0</v>
      </c>
      <c r="AB217" s="58">
        <v>0.84</v>
      </c>
      <c r="AC217" s="147" t="s">
        <v>550</v>
      </c>
      <c r="AD217" s="9" t="s">
        <v>86</v>
      </c>
      <c r="AE217" s="9" t="s">
        <v>28</v>
      </c>
      <c r="AF217" s="9" t="s">
        <v>607</v>
      </c>
      <c r="AG217" s="9" t="s">
        <v>608</v>
      </c>
      <c r="AH217" s="194">
        <v>0.48299999999999998</v>
      </c>
      <c r="AI217" s="9" t="s">
        <v>30</v>
      </c>
      <c r="AJ217" s="206" t="s">
        <v>436</v>
      </c>
    </row>
    <row r="218" spans="1:48" ht="14.45" customHeight="1" x14ac:dyDescent="0.25">
      <c r="A218" s="237"/>
      <c r="B218" s="119"/>
      <c r="C218" s="151"/>
      <c r="D218" s="2"/>
      <c r="E218" s="2"/>
      <c r="F218" s="2"/>
      <c r="G218" s="2"/>
      <c r="H218" s="2"/>
      <c r="I218" s="143"/>
      <c r="AE218" s="89" t="s">
        <v>529</v>
      </c>
      <c r="AF218" s="89" t="s">
        <v>609</v>
      </c>
      <c r="AG218" s="89" t="s">
        <v>610</v>
      </c>
      <c r="AH218" s="106">
        <v>0.47299999999999998</v>
      </c>
      <c r="AI218" s="89" t="s">
        <v>30</v>
      </c>
      <c r="AJ218" s="207"/>
    </row>
    <row r="219" spans="1:48" ht="14.45" customHeight="1" x14ac:dyDescent="0.25">
      <c r="A219" s="237"/>
      <c r="B219" s="119"/>
      <c r="C219" s="151"/>
      <c r="D219" s="2"/>
      <c r="E219" s="2"/>
      <c r="F219" s="2"/>
      <c r="G219" s="2"/>
      <c r="H219" s="2"/>
      <c r="I219" s="143"/>
      <c r="AE219" s="89" t="s">
        <v>126</v>
      </c>
      <c r="AF219" s="89" t="s">
        <v>611</v>
      </c>
      <c r="AG219" s="89" t="s">
        <v>612</v>
      </c>
      <c r="AH219" s="106">
        <v>0.48899999999999999</v>
      </c>
      <c r="AI219" s="89" t="s">
        <v>128</v>
      </c>
      <c r="AJ219" s="207"/>
    </row>
    <row r="220" spans="1:48" ht="14.45" customHeight="1" x14ac:dyDescent="0.25">
      <c r="A220" s="237"/>
      <c r="B220" s="119"/>
      <c r="C220" s="151"/>
      <c r="D220" s="2"/>
      <c r="E220" s="2"/>
      <c r="F220" s="2"/>
      <c r="G220" s="2"/>
      <c r="H220" s="2"/>
      <c r="I220" s="143"/>
      <c r="AE220" s="89" t="s">
        <v>126</v>
      </c>
      <c r="AF220" s="89" t="s">
        <v>613</v>
      </c>
      <c r="AG220" s="89" t="s">
        <v>614</v>
      </c>
      <c r="AH220" s="106">
        <v>0.436</v>
      </c>
      <c r="AI220" s="89" t="s">
        <v>128</v>
      </c>
      <c r="AJ220" s="207"/>
    </row>
    <row r="221" spans="1:48" ht="15" customHeight="1" thickBot="1" x14ac:dyDescent="0.3">
      <c r="A221" s="237"/>
      <c r="B221" s="126"/>
      <c r="C221" s="144"/>
      <c r="D221" s="27"/>
      <c r="E221" s="4"/>
      <c r="F221" s="4"/>
      <c r="G221" s="4"/>
      <c r="H221" s="116"/>
      <c r="I221" s="155"/>
      <c r="J221" s="155"/>
      <c r="K221" s="155"/>
      <c r="L221" s="155"/>
      <c r="M221" s="155"/>
      <c r="N221" s="155"/>
      <c r="O221" s="16"/>
      <c r="P221" s="155"/>
      <c r="Q221" s="155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155"/>
      <c r="AC221" s="155"/>
      <c r="AD221" s="24"/>
      <c r="AE221" s="24" t="s">
        <v>18</v>
      </c>
      <c r="AF221" s="24" t="s">
        <v>615</v>
      </c>
      <c r="AG221" s="24" t="s">
        <v>616</v>
      </c>
      <c r="AH221" s="203">
        <v>0.01</v>
      </c>
      <c r="AI221" s="24" t="s">
        <v>19</v>
      </c>
      <c r="AJ221" s="209"/>
    </row>
    <row r="222" spans="1:48" ht="15" customHeight="1" x14ac:dyDescent="0.25">
      <c r="A222" s="237"/>
      <c r="B222" s="167">
        <v>34</v>
      </c>
      <c r="C222" s="151" t="s">
        <v>363</v>
      </c>
      <c r="D222" s="175"/>
      <c r="E222" s="2"/>
      <c r="F222" s="2"/>
      <c r="G222" s="2"/>
      <c r="H222" s="2"/>
      <c r="I222" s="143" t="s">
        <v>23</v>
      </c>
      <c r="J222" s="143">
        <v>75</v>
      </c>
      <c r="K222" s="143" t="s">
        <v>82</v>
      </c>
      <c r="L222" s="211" t="s">
        <v>578</v>
      </c>
      <c r="M222" s="143" t="s">
        <v>34</v>
      </c>
      <c r="N222" s="143" t="s">
        <v>50</v>
      </c>
      <c r="P222" s="275">
        <v>2017</v>
      </c>
      <c r="Q222" s="143" t="s">
        <v>32</v>
      </c>
      <c r="R222" s="275">
        <v>2017</v>
      </c>
      <c r="S222" s="89">
        <v>6.9</v>
      </c>
      <c r="T222" s="89">
        <v>1.71</v>
      </c>
      <c r="U222" s="89">
        <v>28</v>
      </c>
      <c r="V222" s="64">
        <v>0.08</v>
      </c>
      <c r="W222" s="64">
        <v>0.57999999999999996</v>
      </c>
      <c r="X222" s="64">
        <v>0.26</v>
      </c>
      <c r="Y222" s="64">
        <v>0.02</v>
      </c>
      <c r="Z222" s="64">
        <v>0</v>
      </c>
      <c r="AA222" s="64">
        <v>0</v>
      </c>
      <c r="AB222" s="59">
        <v>0.2</v>
      </c>
      <c r="AC222" s="143" t="s">
        <v>408</v>
      </c>
      <c r="AD222" s="89" t="s">
        <v>457</v>
      </c>
      <c r="AE222" s="89" t="s">
        <v>71</v>
      </c>
      <c r="AF222" s="89" t="s">
        <v>414</v>
      </c>
      <c r="AG222" s="89" t="s">
        <v>417</v>
      </c>
      <c r="AH222" s="106">
        <v>0.503</v>
      </c>
      <c r="AI222" s="89" t="s">
        <v>73</v>
      </c>
      <c r="AJ222" s="210" t="s">
        <v>433</v>
      </c>
    </row>
    <row r="223" spans="1:48" ht="15" customHeight="1" x14ac:dyDescent="0.25">
      <c r="A223" s="237"/>
      <c r="B223" s="119" t="s">
        <v>618</v>
      </c>
      <c r="C223" s="151"/>
      <c r="D223" s="2"/>
      <c r="E223" s="2"/>
      <c r="F223" s="2"/>
      <c r="G223" s="2"/>
      <c r="H223" s="2"/>
      <c r="I223" s="143"/>
      <c r="L223" s="212"/>
      <c r="AC223" s="143" t="s">
        <v>409</v>
      </c>
      <c r="AD223" s="89" t="s">
        <v>182</v>
      </c>
      <c r="AE223" s="89" t="s">
        <v>71</v>
      </c>
      <c r="AF223" s="89" t="s">
        <v>415</v>
      </c>
      <c r="AG223" s="89" t="s">
        <v>418</v>
      </c>
      <c r="AH223" s="106">
        <v>7.5999999999999998E-2</v>
      </c>
      <c r="AI223" s="89" t="s">
        <v>73</v>
      </c>
      <c r="AJ223" s="207"/>
    </row>
    <row r="224" spans="1:48" s="4" customFormat="1" ht="15" customHeight="1" x14ac:dyDescent="0.25">
      <c r="A224" s="238"/>
      <c r="B224" s="107"/>
      <c r="C224" s="153"/>
      <c r="I224" s="148"/>
      <c r="J224" s="148"/>
      <c r="K224" s="148"/>
      <c r="L224" s="213"/>
      <c r="M224" s="148"/>
      <c r="N224" s="148"/>
      <c r="O224" s="13"/>
      <c r="P224" s="148"/>
      <c r="Q224" s="148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48"/>
      <c r="AC224" s="148" t="s">
        <v>410</v>
      </c>
      <c r="AD224" s="10" t="s">
        <v>411</v>
      </c>
      <c r="AE224" s="10" t="s">
        <v>413</v>
      </c>
      <c r="AF224" s="10" t="s">
        <v>416</v>
      </c>
      <c r="AG224" s="10" t="s">
        <v>617</v>
      </c>
      <c r="AH224" s="196">
        <v>0.35299999999999998</v>
      </c>
      <c r="AI224" s="10" t="s">
        <v>420</v>
      </c>
      <c r="AJ224" s="208"/>
      <c r="AK224" s="2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2:36" s="2" customFormat="1" x14ac:dyDescent="0.25">
      <c r="C225" s="7"/>
      <c r="I225" s="7"/>
      <c r="J225" s="7"/>
      <c r="K225" s="7"/>
      <c r="L225" s="7"/>
      <c r="M225" s="7"/>
      <c r="N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s="2" customFormat="1" ht="14.25" customHeight="1" x14ac:dyDescent="0.25">
      <c r="B226" s="226" t="s">
        <v>345</v>
      </c>
      <c r="C226" s="226"/>
      <c r="D226" s="101"/>
      <c r="E226" s="141" t="s">
        <v>348</v>
      </c>
      <c r="F226" s="141"/>
      <c r="G226" s="223" t="s">
        <v>352</v>
      </c>
      <c r="H226" s="223"/>
      <c r="I226" s="140"/>
      <c r="L226" s="7"/>
      <c r="M226" s="7"/>
      <c r="N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s="2" customFormat="1" ht="14.25" customHeight="1" x14ac:dyDescent="0.25">
      <c r="B227" s="223" t="s">
        <v>346</v>
      </c>
      <c r="C227" s="223"/>
      <c r="E227" s="223" t="s">
        <v>349</v>
      </c>
      <c r="F227" s="223"/>
      <c r="G227" s="141" t="s">
        <v>353</v>
      </c>
      <c r="H227" s="141"/>
      <c r="I227" s="141"/>
      <c r="L227" s="7"/>
      <c r="M227" s="7"/>
      <c r="N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s="2" customFormat="1" ht="14.25" customHeight="1" x14ac:dyDescent="0.25">
      <c r="B228" s="223" t="s">
        <v>355</v>
      </c>
      <c r="C228" s="223"/>
      <c r="E228" s="141" t="s">
        <v>351</v>
      </c>
      <c r="F228" s="141"/>
      <c r="G228" s="2" t="s">
        <v>630</v>
      </c>
      <c r="H228" s="141"/>
      <c r="I228" s="141"/>
      <c r="L228" s="7"/>
      <c r="M228" s="7"/>
      <c r="N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s="2" customFormat="1" ht="14.25" customHeight="1" x14ac:dyDescent="0.25">
      <c r="B229" s="223" t="s">
        <v>347</v>
      </c>
      <c r="C229" s="223"/>
      <c r="E229" s="223" t="s">
        <v>350</v>
      </c>
      <c r="F229" s="223"/>
      <c r="G229" s="223" t="s">
        <v>354</v>
      </c>
      <c r="H229" s="223"/>
      <c r="I229" s="141"/>
      <c r="L229" s="7"/>
      <c r="M229" s="7"/>
      <c r="N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s="2" customFormat="1" ht="14.25" customHeight="1" x14ac:dyDescent="0.25">
      <c r="B230" s="141"/>
      <c r="C230" s="141"/>
      <c r="J230" s="7"/>
      <c r="L230" s="7"/>
      <c r="M230" s="7"/>
      <c r="N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s="2" customFormat="1" x14ac:dyDescent="0.25">
      <c r="C231" s="7"/>
      <c r="I231" s="7"/>
      <c r="J231" s="7"/>
      <c r="K231" s="7"/>
      <c r="L231" s="7"/>
      <c r="M231" s="7"/>
      <c r="N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s="2" customFormat="1" x14ac:dyDescent="0.25">
      <c r="C232" s="7"/>
      <c r="I232" s="7"/>
      <c r="J232" s="7"/>
      <c r="K232" s="7"/>
      <c r="L232" s="7"/>
      <c r="M232" s="7"/>
      <c r="N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s="2" customFormat="1" x14ac:dyDescent="0.25">
      <c r="C233" s="7"/>
      <c r="H233" s="7"/>
      <c r="I233" s="7"/>
      <c r="J233" s="7"/>
      <c r="K233" s="7"/>
      <c r="L233" s="7"/>
      <c r="M233" s="7"/>
      <c r="N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2:36" s="2" customFormat="1" x14ac:dyDescent="0.25">
      <c r="C234" s="7"/>
      <c r="I234" s="7"/>
      <c r="J234" s="7"/>
      <c r="K234" s="7"/>
      <c r="L234" s="7"/>
      <c r="M234" s="7"/>
      <c r="N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2:36" s="2" customFormat="1" x14ac:dyDescent="0.25">
      <c r="C235" s="7"/>
      <c r="I235" s="7"/>
      <c r="J235" s="7"/>
      <c r="K235" s="7"/>
      <c r="L235" s="7"/>
      <c r="M235" s="7"/>
      <c r="N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2:36" s="2" customFormat="1" x14ac:dyDescent="0.25">
      <c r="C236" s="7"/>
      <c r="I236" s="7"/>
      <c r="J236" s="7"/>
      <c r="K236" s="7"/>
      <c r="L236" s="7"/>
      <c r="M236" s="7"/>
      <c r="N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2:36" s="2" customFormat="1" x14ac:dyDescent="0.25">
      <c r="C237" s="7"/>
      <c r="I237" s="7"/>
      <c r="J237" s="7"/>
      <c r="K237" s="7"/>
      <c r="L237" s="7"/>
      <c r="M237" s="7"/>
      <c r="N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2:36" s="2" customFormat="1" x14ac:dyDescent="0.25">
      <c r="C238" s="7"/>
      <c r="I238" s="7"/>
      <c r="J238" s="7"/>
      <c r="K238" s="7"/>
      <c r="L238" s="7"/>
      <c r="M238" s="7"/>
      <c r="N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2:36" s="2" customFormat="1" x14ac:dyDescent="0.25">
      <c r="C239" s="7"/>
      <c r="I239" s="7"/>
      <c r="J239" s="7"/>
      <c r="K239" s="7"/>
      <c r="L239" s="7"/>
      <c r="M239" s="7"/>
      <c r="N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2:36" s="2" customFormat="1" x14ac:dyDescent="0.25">
      <c r="C240" s="7"/>
      <c r="I240" s="7"/>
      <c r="J240" s="7"/>
      <c r="K240" s="7"/>
      <c r="L240" s="7"/>
      <c r="M240" s="7"/>
      <c r="N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3:36" s="2" customFormat="1" x14ac:dyDescent="0.25">
      <c r="C241" s="7"/>
      <c r="I241" s="7"/>
      <c r="J241" s="7"/>
      <c r="K241" s="7"/>
      <c r="L241" s="7"/>
      <c r="M241" s="7"/>
      <c r="N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3:36" s="2" customFormat="1" x14ac:dyDescent="0.25">
      <c r="C242" s="7"/>
      <c r="I242" s="7"/>
      <c r="J242" s="7"/>
      <c r="K242" s="7"/>
      <c r="L242" s="7"/>
      <c r="M242" s="7"/>
      <c r="N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3:36" s="2" customFormat="1" x14ac:dyDescent="0.25">
      <c r="C243" s="7"/>
      <c r="I243" s="7"/>
      <c r="J243" s="7"/>
      <c r="K243" s="7"/>
      <c r="L243" s="7"/>
      <c r="M243" s="7"/>
      <c r="N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3:36" s="2" customFormat="1" x14ac:dyDescent="0.25">
      <c r="C244" s="7"/>
      <c r="I244" s="7"/>
      <c r="J244" s="7"/>
      <c r="K244" s="7"/>
      <c r="L244" s="7"/>
      <c r="M244" s="7"/>
      <c r="N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3:36" s="2" customFormat="1" x14ac:dyDescent="0.25">
      <c r="C245" s="7"/>
      <c r="I245" s="7"/>
      <c r="J245" s="7"/>
      <c r="K245" s="7"/>
      <c r="L245" s="7"/>
      <c r="M245" s="7"/>
      <c r="N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3:36" s="2" customFormat="1" x14ac:dyDescent="0.25">
      <c r="C246" s="7"/>
      <c r="I246" s="7"/>
      <c r="J246" s="7"/>
      <c r="K246" s="7"/>
      <c r="L246" s="7"/>
      <c r="M246" s="7"/>
      <c r="N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3:36" s="2" customFormat="1" x14ac:dyDescent="0.25">
      <c r="C247" s="7"/>
      <c r="I247" s="7"/>
      <c r="J247" s="7"/>
      <c r="K247" s="7"/>
      <c r="L247" s="7"/>
      <c r="M247" s="7"/>
      <c r="N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3:36" s="2" customFormat="1" x14ac:dyDescent="0.25">
      <c r="C248" s="7"/>
      <c r="I248" s="7"/>
      <c r="J248" s="7"/>
      <c r="K248" s="7"/>
      <c r="L248" s="7"/>
      <c r="M248" s="7"/>
      <c r="N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3:36" s="2" customFormat="1" x14ac:dyDescent="0.25">
      <c r="C249" s="7"/>
      <c r="I249" s="7"/>
      <c r="J249" s="7"/>
      <c r="K249" s="7"/>
      <c r="L249" s="7"/>
      <c r="M249" s="7"/>
      <c r="N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3:36" s="2" customFormat="1" x14ac:dyDescent="0.25">
      <c r="C250" s="7"/>
      <c r="I250" s="7"/>
      <c r="J250" s="7"/>
      <c r="K250" s="7"/>
      <c r="L250" s="7"/>
      <c r="M250" s="7"/>
      <c r="N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3:36" s="2" customFormat="1" x14ac:dyDescent="0.25">
      <c r="C251" s="7"/>
      <c r="I251" s="7"/>
      <c r="J251" s="7"/>
      <c r="K251" s="7"/>
      <c r="L251" s="7"/>
      <c r="M251" s="7"/>
      <c r="N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3:36" s="2" customFormat="1" x14ac:dyDescent="0.25">
      <c r="C252" s="7"/>
      <c r="I252" s="7"/>
      <c r="J252" s="7"/>
      <c r="K252" s="7"/>
      <c r="L252" s="7"/>
      <c r="M252" s="7"/>
      <c r="N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3:36" s="2" customFormat="1" x14ac:dyDescent="0.25">
      <c r="C253" s="7"/>
      <c r="I253" s="7"/>
      <c r="J253" s="7"/>
      <c r="K253" s="7"/>
      <c r="L253" s="7"/>
      <c r="M253" s="7"/>
      <c r="N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3:36" s="2" customFormat="1" x14ac:dyDescent="0.25">
      <c r="C254" s="7"/>
      <c r="I254" s="7"/>
      <c r="J254" s="7"/>
      <c r="K254" s="7"/>
      <c r="L254" s="7"/>
      <c r="M254" s="7"/>
      <c r="N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3:36" s="2" customFormat="1" x14ac:dyDescent="0.25">
      <c r="C255" s="7"/>
      <c r="I255" s="7"/>
      <c r="J255" s="7"/>
      <c r="K255" s="7"/>
      <c r="L255" s="7"/>
      <c r="M255" s="7"/>
      <c r="N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3:36" s="2" customFormat="1" x14ac:dyDescent="0.25">
      <c r="C256" s="7"/>
      <c r="I256" s="7"/>
      <c r="J256" s="7"/>
      <c r="K256" s="7"/>
      <c r="L256" s="7"/>
      <c r="M256" s="7"/>
      <c r="N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3:37" s="2" customFormat="1" x14ac:dyDescent="0.25">
      <c r="C257" s="7"/>
      <c r="I257" s="7"/>
      <c r="J257" s="7"/>
      <c r="K257" s="7"/>
      <c r="L257" s="7"/>
      <c r="M257" s="7"/>
      <c r="N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22"/>
    </row>
    <row r="258" spans="3:37" s="2" customFormat="1" x14ac:dyDescent="0.25">
      <c r="C258" s="7"/>
      <c r="I258" s="7"/>
      <c r="J258" s="7"/>
      <c r="K258" s="7"/>
      <c r="L258" s="7"/>
      <c r="M258" s="7"/>
      <c r="N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22"/>
    </row>
    <row r="259" spans="3:37" s="2" customFormat="1" x14ac:dyDescent="0.25">
      <c r="C259" s="7"/>
      <c r="I259" s="7"/>
      <c r="J259" s="7"/>
      <c r="K259" s="7"/>
      <c r="L259" s="7"/>
      <c r="M259" s="7"/>
      <c r="N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22"/>
    </row>
    <row r="260" spans="3:37" s="2" customFormat="1" x14ac:dyDescent="0.25">
      <c r="C260" s="7"/>
      <c r="I260" s="7"/>
      <c r="J260" s="7"/>
      <c r="K260" s="7"/>
      <c r="L260" s="7"/>
      <c r="M260" s="7"/>
      <c r="N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22"/>
    </row>
    <row r="261" spans="3:37" s="2" customFormat="1" x14ac:dyDescent="0.25">
      <c r="C261" s="7"/>
      <c r="I261" s="7"/>
      <c r="J261" s="7"/>
      <c r="K261" s="7"/>
      <c r="L261" s="7"/>
      <c r="M261" s="7"/>
      <c r="N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22"/>
    </row>
    <row r="262" spans="3:37" s="2" customFormat="1" x14ac:dyDescent="0.25">
      <c r="C262" s="7"/>
      <c r="I262" s="7"/>
      <c r="J262" s="7"/>
      <c r="K262" s="7"/>
      <c r="L262" s="7"/>
      <c r="M262" s="7"/>
      <c r="N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22"/>
    </row>
    <row r="263" spans="3:37" s="2" customFormat="1" x14ac:dyDescent="0.25">
      <c r="C263" s="7"/>
      <c r="I263" s="7"/>
      <c r="J263" s="7"/>
      <c r="K263" s="7"/>
      <c r="L263" s="7"/>
      <c r="M263" s="7"/>
      <c r="N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22"/>
    </row>
    <row r="264" spans="3:37" s="2" customFormat="1" x14ac:dyDescent="0.25">
      <c r="C264" s="7"/>
      <c r="I264" s="7"/>
      <c r="J264" s="7"/>
      <c r="K264" s="7"/>
      <c r="L264" s="7"/>
      <c r="M264" s="7"/>
      <c r="N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22"/>
    </row>
    <row r="265" spans="3:37" s="2" customFormat="1" x14ac:dyDescent="0.25">
      <c r="C265" s="7"/>
      <c r="I265" s="7"/>
      <c r="J265" s="7"/>
      <c r="K265" s="7"/>
      <c r="L265" s="7"/>
      <c r="M265" s="7"/>
      <c r="N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22"/>
    </row>
    <row r="266" spans="3:37" s="2" customFormat="1" x14ac:dyDescent="0.25">
      <c r="C266" s="7"/>
      <c r="I266" s="7"/>
      <c r="J266" s="7"/>
      <c r="K266" s="7"/>
      <c r="L266" s="7"/>
      <c r="M266" s="7"/>
      <c r="N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22"/>
    </row>
    <row r="267" spans="3:37" s="2" customFormat="1" x14ac:dyDescent="0.25">
      <c r="C267" s="7"/>
      <c r="I267" s="7"/>
      <c r="J267" s="7"/>
      <c r="K267" s="7"/>
      <c r="L267" s="7"/>
      <c r="M267" s="7"/>
      <c r="N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22"/>
    </row>
    <row r="268" spans="3:37" s="2" customFormat="1" x14ac:dyDescent="0.25">
      <c r="C268" s="7"/>
      <c r="I268" s="7"/>
      <c r="J268" s="7"/>
      <c r="K268" s="7"/>
      <c r="L268" s="7"/>
      <c r="M268" s="7"/>
      <c r="N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22"/>
    </row>
    <row r="269" spans="3:37" s="2" customFormat="1" x14ac:dyDescent="0.25">
      <c r="C269" s="7"/>
      <c r="I269" s="7"/>
      <c r="J269" s="7"/>
      <c r="K269" s="7"/>
      <c r="L269" s="7"/>
      <c r="M269" s="7"/>
      <c r="N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22"/>
    </row>
    <row r="270" spans="3:37" s="2" customFormat="1" x14ac:dyDescent="0.25">
      <c r="C270" s="7"/>
      <c r="I270" s="7"/>
      <c r="J270" s="7"/>
      <c r="K270" s="7"/>
      <c r="L270" s="7"/>
      <c r="M270" s="7"/>
      <c r="N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22"/>
    </row>
    <row r="271" spans="3:37" s="2" customFormat="1" x14ac:dyDescent="0.25">
      <c r="C271" s="7"/>
      <c r="I271" s="7"/>
      <c r="J271" s="7"/>
      <c r="K271" s="7"/>
      <c r="L271" s="7"/>
      <c r="M271" s="7"/>
      <c r="N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22"/>
    </row>
    <row r="272" spans="3:37" s="2" customFormat="1" x14ac:dyDescent="0.25">
      <c r="C272" s="7"/>
      <c r="I272" s="7"/>
      <c r="J272" s="7"/>
      <c r="K272" s="7"/>
      <c r="L272" s="7"/>
      <c r="M272" s="7"/>
      <c r="N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22"/>
    </row>
    <row r="273" spans="3:37" s="2" customFormat="1" x14ac:dyDescent="0.25">
      <c r="C273" s="7"/>
      <c r="I273" s="7"/>
      <c r="J273" s="7"/>
      <c r="K273" s="7"/>
      <c r="L273" s="7"/>
      <c r="M273" s="7"/>
      <c r="N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22"/>
    </row>
    <row r="274" spans="3:37" s="2" customFormat="1" x14ac:dyDescent="0.25">
      <c r="C274" s="7"/>
      <c r="I274" s="7"/>
      <c r="J274" s="7"/>
      <c r="K274" s="7"/>
      <c r="L274" s="7"/>
      <c r="M274" s="7"/>
      <c r="N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22"/>
    </row>
    <row r="275" spans="3:37" s="2" customFormat="1" x14ac:dyDescent="0.25">
      <c r="C275" s="7"/>
      <c r="I275" s="7"/>
      <c r="J275" s="7"/>
      <c r="K275" s="7"/>
      <c r="L275" s="7"/>
      <c r="M275" s="7"/>
      <c r="N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22"/>
    </row>
    <row r="276" spans="3:37" s="2" customFormat="1" x14ac:dyDescent="0.25">
      <c r="C276" s="7"/>
      <c r="I276" s="7"/>
      <c r="J276" s="7"/>
      <c r="K276" s="7"/>
      <c r="L276" s="7"/>
      <c r="M276" s="7"/>
      <c r="N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22"/>
    </row>
    <row r="277" spans="3:37" s="2" customFormat="1" x14ac:dyDescent="0.25">
      <c r="C277" s="7"/>
      <c r="I277" s="7"/>
      <c r="J277" s="7"/>
      <c r="K277" s="7"/>
      <c r="L277" s="7"/>
      <c r="M277" s="7"/>
      <c r="N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22"/>
    </row>
    <row r="278" spans="3:37" s="2" customFormat="1" x14ac:dyDescent="0.25">
      <c r="C278" s="7"/>
      <c r="I278" s="7"/>
      <c r="J278" s="7"/>
      <c r="K278" s="7"/>
      <c r="L278" s="7"/>
      <c r="M278" s="7"/>
      <c r="N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22"/>
    </row>
    <row r="279" spans="3:37" s="2" customFormat="1" x14ac:dyDescent="0.25">
      <c r="C279" s="7"/>
      <c r="I279" s="7"/>
      <c r="J279" s="7"/>
      <c r="K279" s="7"/>
      <c r="L279" s="7"/>
      <c r="M279" s="7"/>
      <c r="N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22"/>
    </row>
    <row r="280" spans="3:37" s="2" customFormat="1" x14ac:dyDescent="0.25">
      <c r="C280" s="7"/>
      <c r="I280" s="7"/>
      <c r="J280" s="7"/>
      <c r="K280" s="7"/>
      <c r="L280" s="7"/>
      <c r="M280" s="7"/>
      <c r="N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22"/>
    </row>
    <row r="281" spans="3:37" s="2" customFormat="1" x14ac:dyDescent="0.25">
      <c r="C281" s="7"/>
      <c r="I281" s="7"/>
      <c r="J281" s="7"/>
      <c r="K281" s="7"/>
      <c r="L281" s="7"/>
      <c r="M281" s="7"/>
      <c r="N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22"/>
    </row>
    <row r="282" spans="3:37" s="2" customFormat="1" x14ac:dyDescent="0.25">
      <c r="C282" s="7"/>
      <c r="I282" s="7"/>
      <c r="J282" s="7"/>
      <c r="K282" s="7"/>
      <c r="L282" s="7"/>
      <c r="M282" s="7"/>
      <c r="N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22"/>
    </row>
    <row r="283" spans="3:37" s="2" customFormat="1" x14ac:dyDescent="0.25">
      <c r="C283" s="7"/>
      <c r="I283" s="7"/>
      <c r="J283" s="7"/>
      <c r="K283" s="7"/>
      <c r="L283" s="7"/>
      <c r="M283" s="7"/>
      <c r="N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22"/>
    </row>
    <row r="284" spans="3:37" s="2" customFormat="1" x14ac:dyDescent="0.25">
      <c r="C284" s="7"/>
      <c r="I284" s="7"/>
      <c r="J284" s="7"/>
      <c r="K284" s="7"/>
      <c r="L284" s="7"/>
      <c r="M284" s="7"/>
      <c r="N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22"/>
    </row>
    <row r="285" spans="3:37" s="2" customFormat="1" x14ac:dyDescent="0.25">
      <c r="C285" s="7"/>
      <c r="I285" s="7"/>
      <c r="J285" s="7"/>
      <c r="K285" s="7"/>
      <c r="L285" s="7"/>
      <c r="M285" s="7"/>
      <c r="N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22"/>
    </row>
    <row r="286" spans="3:37" s="2" customFormat="1" x14ac:dyDescent="0.25">
      <c r="C286" s="7"/>
      <c r="I286" s="7"/>
      <c r="J286" s="7"/>
      <c r="K286" s="7"/>
      <c r="L286" s="7"/>
      <c r="M286" s="7"/>
      <c r="N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22"/>
    </row>
    <row r="287" spans="3:37" s="2" customFormat="1" x14ac:dyDescent="0.25">
      <c r="C287" s="7"/>
      <c r="I287" s="7"/>
      <c r="J287" s="7"/>
      <c r="K287" s="7"/>
      <c r="L287" s="7"/>
      <c r="M287" s="7"/>
      <c r="N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22"/>
    </row>
    <row r="288" spans="3:37" s="2" customFormat="1" x14ac:dyDescent="0.25">
      <c r="C288" s="7"/>
      <c r="I288" s="7"/>
      <c r="J288" s="7"/>
      <c r="K288" s="7"/>
      <c r="L288" s="7"/>
      <c r="M288" s="7"/>
      <c r="N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22"/>
    </row>
    <row r="289" spans="3:37" s="2" customFormat="1" x14ac:dyDescent="0.25">
      <c r="C289" s="7"/>
      <c r="I289" s="7"/>
      <c r="J289" s="7"/>
      <c r="K289" s="7"/>
      <c r="L289" s="7"/>
      <c r="M289" s="7"/>
      <c r="N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22"/>
    </row>
    <row r="290" spans="3:37" s="2" customFormat="1" x14ac:dyDescent="0.25">
      <c r="C290" s="7"/>
      <c r="I290" s="7"/>
      <c r="J290" s="7"/>
      <c r="K290" s="7"/>
      <c r="L290" s="7"/>
      <c r="M290" s="7"/>
      <c r="N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22"/>
    </row>
    <row r="291" spans="3:37" s="2" customFormat="1" x14ac:dyDescent="0.25">
      <c r="C291" s="7"/>
      <c r="I291" s="7"/>
      <c r="J291" s="7"/>
      <c r="K291" s="7"/>
      <c r="L291" s="7"/>
      <c r="M291" s="7"/>
      <c r="N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22"/>
    </row>
    <row r="292" spans="3:37" s="2" customFormat="1" x14ac:dyDescent="0.25">
      <c r="C292" s="7"/>
      <c r="I292" s="7"/>
      <c r="J292" s="7"/>
      <c r="K292" s="7"/>
      <c r="L292" s="7"/>
      <c r="M292" s="7"/>
      <c r="N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22"/>
    </row>
    <row r="293" spans="3:37" s="2" customFormat="1" x14ac:dyDescent="0.25">
      <c r="C293" s="7"/>
      <c r="I293" s="7"/>
      <c r="J293" s="7"/>
      <c r="K293" s="7"/>
      <c r="L293" s="7"/>
      <c r="M293" s="7"/>
      <c r="N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22"/>
    </row>
    <row r="294" spans="3:37" s="2" customFormat="1" x14ac:dyDescent="0.25">
      <c r="C294" s="7"/>
      <c r="I294" s="7"/>
      <c r="J294" s="7"/>
      <c r="K294" s="7"/>
      <c r="L294" s="7"/>
      <c r="M294" s="7"/>
      <c r="N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22"/>
    </row>
    <row r="295" spans="3:37" s="2" customFormat="1" x14ac:dyDescent="0.25">
      <c r="C295" s="7"/>
      <c r="I295" s="7"/>
      <c r="J295" s="7"/>
      <c r="K295" s="7"/>
      <c r="L295" s="7"/>
      <c r="M295" s="7"/>
      <c r="N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22"/>
    </row>
    <row r="296" spans="3:37" s="2" customFormat="1" x14ac:dyDescent="0.25">
      <c r="C296" s="7"/>
      <c r="I296" s="7"/>
      <c r="J296" s="7"/>
      <c r="K296" s="7"/>
      <c r="L296" s="7"/>
      <c r="M296" s="7"/>
      <c r="N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22"/>
    </row>
    <row r="297" spans="3:37" s="2" customFormat="1" x14ac:dyDescent="0.25">
      <c r="C297" s="7"/>
      <c r="I297" s="7"/>
      <c r="J297" s="7"/>
      <c r="K297" s="7"/>
      <c r="L297" s="7"/>
      <c r="M297" s="7"/>
      <c r="N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22"/>
    </row>
    <row r="298" spans="3:37" s="2" customFormat="1" x14ac:dyDescent="0.25">
      <c r="C298" s="7"/>
      <c r="I298" s="7"/>
      <c r="J298" s="7"/>
      <c r="K298" s="7"/>
      <c r="L298" s="7"/>
      <c r="M298" s="7"/>
      <c r="N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22"/>
    </row>
    <row r="299" spans="3:37" s="2" customFormat="1" x14ac:dyDescent="0.25">
      <c r="C299" s="7"/>
      <c r="I299" s="7"/>
      <c r="J299" s="7"/>
      <c r="K299" s="7"/>
      <c r="L299" s="7"/>
      <c r="M299" s="7"/>
      <c r="N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22"/>
    </row>
    <row r="300" spans="3:37" s="2" customFormat="1" x14ac:dyDescent="0.25">
      <c r="C300" s="7"/>
      <c r="I300" s="7"/>
      <c r="J300" s="7"/>
      <c r="K300" s="7"/>
      <c r="L300" s="7"/>
      <c r="M300" s="7"/>
      <c r="N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22"/>
    </row>
    <row r="301" spans="3:37" s="2" customFormat="1" x14ac:dyDescent="0.25">
      <c r="C301" s="7"/>
      <c r="I301" s="7"/>
      <c r="J301" s="7"/>
      <c r="K301" s="7"/>
      <c r="L301" s="7"/>
      <c r="M301" s="7"/>
      <c r="N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22"/>
    </row>
    <row r="302" spans="3:37" s="2" customFormat="1" x14ac:dyDescent="0.25">
      <c r="C302" s="7"/>
      <c r="I302" s="7"/>
      <c r="J302" s="7"/>
      <c r="K302" s="7"/>
      <c r="L302" s="7"/>
      <c r="M302" s="7"/>
      <c r="N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22"/>
    </row>
    <row r="303" spans="3:37" s="2" customFormat="1" x14ac:dyDescent="0.25">
      <c r="C303" s="7"/>
      <c r="I303" s="7"/>
      <c r="J303" s="7"/>
      <c r="K303" s="7"/>
      <c r="L303" s="7"/>
      <c r="M303" s="7"/>
      <c r="N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22"/>
    </row>
    <row r="304" spans="3:37" s="2" customFormat="1" x14ac:dyDescent="0.25">
      <c r="C304" s="7"/>
      <c r="I304" s="7"/>
      <c r="J304" s="7"/>
      <c r="K304" s="7"/>
      <c r="L304" s="7"/>
      <c r="M304" s="7"/>
      <c r="N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22"/>
    </row>
    <row r="305" spans="3:37" s="2" customFormat="1" x14ac:dyDescent="0.25">
      <c r="C305" s="7"/>
      <c r="I305" s="7"/>
      <c r="J305" s="7"/>
      <c r="K305" s="7"/>
      <c r="L305" s="7"/>
      <c r="M305" s="7"/>
      <c r="N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22"/>
    </row>
    <row r="306" spans="3:37" s="2" customFormat="1" x14ac:dyDescent="0.25">
      <c r="C306" s="7"/>
      <c r="I306" s="7"/>
      <c r="J306" s="7"/>
      <c r="K306" s="7"/>
      <c r="L306" s="7"/>
      <c r="M306" s="7"/>
      <c r="N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22"/>
    </row>
    <row r="307" spans="3:37" s="2" customFormat="1" x14ac:dyDescent="0.25">
      <c r="C307" s="7"/>
      <c r="I307" s="7"/>
      <c r="J307" s="7"/>
      <c r="K307" s="7"/>
      <c r="L307" s="7"/>
      <c r="M307" s="7"/>
      <c r="N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22"/>
    </row>
    <row r="308" spans="3:37" s="2" customFormat="1" x14ac:dyDescent="0.25">
      <c r="C308" s="7"/>
      <c r="I308" s="7"/>
      <c r="J308" s="7"/>
      <c r="K308" s="7"/>
      <c r="L308" s="7"/>
      <c r="M308" s="7"/>
      <c r="N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22"/>
    </row>
    <row r="309" spans="3:37" s="2" customFormat="1" x14ac:dyDescent="0.25">
      <c r="C309" s="7"/>
      <c r="I309" s="7"/>
      <c r="J309" s="7"/>
      <c r="K309" s="7"/>
      <c r="L309" s="7"/>
      <c r="M309" s="7"/>
      <c r="N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22"/>
    </row>
    <row r="310" spans="3:37" s="2" customFormat="1" x14ac:dyDescent="0.25">
      <c r="C310" s="7"/>
      <c r="I310" s="7"/>
      <c r="J310" s="7"/>
      <c r="K310" s="7"/>
      <c r="L310" s="7"/>
      <c r="M310" s="7"/>
      <c r="N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22"/>
    </row>
    <row r="311" spans="3:37" s="2" customFormat="1" x14ac:dyDescent="0.25">
      <c r="C311" s="7"/>
      <c r="I311" s="7"/>
      <c r="J311" s="7"/>
      <c r="K311" s="7"/>
      <c r="L311" s="7"/>
      <c r="M311" s="7"/>
      <c r="N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22"/>
    </row>
    <row r="312" spans="3:37" s="2" customFormat="1" x14ac:dyDescent="0.25">
      <c r="C312" s="7"/>
      <c r="I312" s="7"/>
      <c r="J312" s="7"/>
      <c r="K312" s="7"/>
      <c r="L312" s="7"/>
      <c r="M312" s="7"/>
      <c r="N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22"/>
    </row>
    <row r="313" spans="3:37" s="2" customFormat="1" x14ac:dyDescent="0.25">
      <c r="C313" s="7"/>
      <c r="I313" s="7"/>
      <c r="J313" s="7"/>
      <c r="K313" s="7"/>
      <c r="L313" s="7"/>
      <c r="M313" s="7"/>
      <c r="N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22"/>
    </row>
    <row r="314" spans="3:37" s="2" customFormat="1" x14ac:dyDescent="0.25">
      <c r="C314" s="7"/>
      <c r="I314" s="7"/>
      <c r="J314" s="7"/>
      <c r="K314" s="7"/>
      <c r="L314" s="7"/>
      <c r="M314" s="7"/>
      <c r="N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22"/>
    </row>
    <row r="315" spans="3:37" s="2" customFormat="1" x14ac:dyDescent="0.25">
      <c r="C315" s="7"/>
      <c r="I315" s="7"/>
      <c r="J315" s="7"/>
      <c r="K315" s="7"/>
      <c r="L315" s="7"/>
      <c r="M315" s="7"/>
      <c r="N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22"/>
    </row>
    <row r="316" spans="3:37" s="2" customFormat="1" x14ac:dyDescent="0.25">
      <c r="C316" s="7"/>
      <c r="I316" s="7"/>
      <c r="J316" s="7"/>
      <c r="K316" s="7"/>
      <c r="L316" s="7"/>
      <c r="M316" s="7"/>
      <c r="N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22"/>
    </row>
    <row r="317" spans="3:37" s="2" customFormat="1" x14ac:dyDescent="0.25">
      <c r="C317" s="7"/>
      <c r="I317" s="7"/>
      <c r="J317" s="7"/>
      <c r="K317" s="7"/>
      <c r="L317" s="7"/>
      <c r="M317" s="7"/>
      <c r="N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22"/>
    </row>
    <row r="318" spans="3:37" s="2" customFormat="1" x14ac:dyDescent="0.25">
      <c r="C318" s="7"/>
      <c r="I318" s="7"/>
      <c r="J318" s="7"/>
      <c r="K318" s="7"/>
      <c r="L318" s="7"/>
      <c r="M318" s="7"/>
      <c r="N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22"/>
    </row>
    <row r="319" spans="3:37" s="2" customFormat="1" x14ac:dyDescent="0.25">
      <c r="C319" s="7"/>
      <c r="I319" s="7"/>
      <c r="J319" s="7"/>
      <c r="K319" s="7"/>
      <c r="L319" s="7"/>
      <c r="M319" s="7"/>
      <c r="N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22"/>
    </row>
    <row r="320" spans="3:37" s="2" customFormat="1" x14ac:dyDescent="0.25">
      <c r="C320" s="7"/>
      <c r="I320" s="7"/>
      <c r="J320" s="7"/>
      <c r="K320" s="7"/>
      <c r="L320" s="7"/>
      <c r="M320" s="7"/>
      <c r="N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22"/>
    </row>
    <row r="321" spans="3:37" s="2" customFormat="1" x14ac:dyDescent="0.25">
      <c r="C321" s="7"/>
      <c r="I321" s="7"/>
      <c r="J321" s="7"/>
      <c r="K321" s="7"/>
      <c r="L321" s="7"/>
      <c r="M321" s="7"/>
      <c r="N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22"/>
    </row>
    <row r="322" spans="3:37" s="2" customFormat="1" x14ac:dyDescent="0.25">
      <c r="C322" s="7"/>
      <c r="I322" s="7"/>
      <c r="J322" s="7"/>
      <c r="K322" s="7"/>
      <c r="L322" s="7"/>
      <c r="M322" s="7"/>
      <c r="N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22"/>
    </row>
    <row r="323" spans="3:37" s="2" customFormat="1" x14ac:dyDescent="0.25">
      <c r="C323" s="7"/>
      <c r="I323" s="7"/>
      <c r="J323" s="7"/>
      <c r="K323" s="7"/>
      <c r="L323" s="7"/>
      <c r="M323" s="7"/>
      <c r="N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22"/>
    </row>
    <row r="324" spans="3:37" s="2" customFormat="1" x14ac:dyDescent="0.25">
      <c r="C324" s="7"/>
      <c r="I324" s="7"/>
      <c r="J324" s="7"/>
      <c r="K324" s="7"/>
      <c r="L324" s="7"/>
      <c r="M324" s="7"/>
      <c r="N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22"/>
    </row>
    <row r="325" spans="3:37" s="2" customFormat="1" x14ac:dyDescent="0.25">
      <c r="C325" s="7"/>
      <c r="I325" s="7"/>
      <c r="J325" s="7"/>
      <c r="K325" s="7"/>
      <c r="L325" s="7"/>
      <c r="M325" s="7"/>
      <c r="N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22"/>
    </row>
    <row r="326" spans="3:37" s="2" customFormat="1" x14ac:dyDescent="0.25">
      <c r="C326" s="7"/>
      <c r="I326" s="7"/>
      <c r="J326" s="7"/>
      <c r="K326" s="7"/>
      <c r="L326" s="7"/>
      <c r="M326" s="7"/>
      <c r="N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22"/>
    </row>
    <row r="327" spans="3:37" s="2" customFormat="1" x14ac:dyDescent="0.25">
      <c r="C327" s="7"/>
      <c r="I327" s="7"/>
      <c r="J327" s="7"/>
      <c r="K327" s="7"/>
      <c r="L327" s="7"/>
      <c r="M327" s="7"/>
      <c r="N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22"/>
    </row>
    <row r="328" spans="3:37" s="2" customFormat="1" x14ac:dyDescent="0.25">
      <c r="C328" s="7"/>
      <c r="I328" s="7"/>
      <c r="J328" s="7"/>
      <c r="K328" s="7"/>
      <c r="L328" s="7"/>
      <c r="M328" s="7"/>
      <c r="N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22"/>
    </row>
    <row r="329" spans="3:37" s="2" customFormat="1" x14ac:dyDescent="0.25">
      <c r="C329" s="7"/>
      <c r="I329" s="7"/>
      <c r="J329" s="7"/>
      <c r="K329" s="7"/>
      <c r="L329" s="7"/>
      <c r="M329" s="7"/>
      <c r="N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22"/>
    </row>
    <row r="330" spans="3:37" s="2" customFormat="1" x14ac:dyDescent="0.25">
      <c r="C330" s="7"/>
      <c r="I330" s="7"/>
      <c r="J330" s="7"/>
      <c r="K330" s="7"/>
      <c r="L330" s="7"/>
      <c r="M330" s="7"/>
      <c r="N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22"/>
    </row>
    <row r="331" spans="3:37" s="2" customFormat="1" x14ac:dyDescent="0.25">
      <c r="C331" s="7"/>
      <c r="I331" s="7"/>
      <c r="J331" s="7"/>
      <c r="K331" s="7"/>
      <c r="L331" s="7"/>
      <c r="M331" s="7"/>
      <c r="N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22"/>
    </row>
    <row r="332" spans="3:37" s="2" customFormat="1" x14ac:dyDescent="0.25">
      <c r="C332" s="7"/>
      <c r="I332" s="7"/>
      <c r="J332" s="7"/>
      <c r="K332" s="7"/>
      <c r="L332" s="7"/>
      <c r="M332" s="7"/>
      <c r="N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22"/>
    </row>
    <row r="333" spans="3:37" s="2" customFormat="1" x14ac:dyDescent="0.25">
      <c r="C333" s="7"/>
      <c r="I333" s="7"/>
      <c r="J333" s="7"/>
      <c r="K333" s="7"/>
      <c r="L333" s="7"/>
      <c r="M333" s="7"/>
      <c r="N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22"/>
    </row>
    <row r="334" spans="3:37" s="2" customFormat="1" x14ac:dyDescent="0.25">
      <c r="C334" s="7"/>
      <c r="I334" s="7"/>
      <c r="J334" s="7"/>
      <c r="K334" s="7"/>
      <c r="L334" s="7"/>
      <c r="M334" s="7"/>
      <c r="N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22"/>
    </row>
    <row r="335" spans="3:37" s="2" customFormat="1" x14ac:dyDescent="0.25">
      <c r="C335" s="7"/>
      <c r="I335" s="7"/>
      <c r="J335" s="7"/>
      <c r="K335" s="7"/>
      <c r="L335" s="7"/>
      <c r="M335" s="7"/>
      <c r="N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22"/>
    </row>
    <row r="336" spans="3:37" s="2" customFormat="1" x14ac:dyDescent="0.25">
      <c r="C336" s="7"/>
      <c r="I336" s="7"/>
      <c r="J336" s="7"/>
      <c r="K336" s="7"/>
      <c r="L336" s="7"/>
      <c r="M336" s="7"/>
      <c r="N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22"/>
    </row>
    <row r="337" spans="3:37" s="2" customFormat="1" x14ac:dyDescent="0.25">
      <c r="C337" s="7"/>
      <c r="I337" s="7"/>
      <c r="J337" s="7"/>
      <c r="K337" s="7"/>
      <c r="L337" s="7"/>
      <c r="M337" s="7"/>
      <c r="N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22"/>
    </row>
    <row r="338" spans="3:37" s="2" customFormat="1" x14ac:dyDescent="0.25">
      <c r="C338" s="7"/>
      <c r="I338" s="7"/>
      <c r="J338" s="7"/>
      <c r="K338" s="7"/>
      <c r="L338" s="7"/>
      <c r="M338" s="7"/>
      <c r="N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22"/>
    </row>
    <row r="339" spans="3:37" s="2" customFormat="1" x14ac:dyDescent="0.25">
      <c r="C339" s="7"/>
      <c r="I339" s="7"/>
      <c r="J339" s="7"/>
      <c r="K339" s="7"/>
      <c r="L339" s="7"/>
      <c r="M339" s="7"/>
      <c r="N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22"/>
    </row>
    <row r="340" spans="3:37" s="2" customFormat="1" x14ac:dyDescent="0.25">
      <c r="C340" s="7"/>
      <c r="I340" s="7"/>
      <c r="J340" s="7"/>
      <c r="K340" s="7"/>
      <c r="L340" s="7"/>
      <c r="M340" s="7"/>
      <c r="N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22"/>
    </row>
    <row r="341" spans="3:37" s="2" customFormat="1" x14ac:dyDescent="0.25">
      <c r="C341" s="7"/>
      <c r="I341" s="7"/>
      <c r="J341" s="7"/>
      <c r="K341" s="7"/>
      <c r="L341" s="7"/>
      <c r="M341" s="7"/>
      <c r="N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22"/>
    </row>
    <row r="342" spans="3:37" s="2" customFormat="1" x14ac:dyDescent="0.25">
      <c r="C342" s="7"/>
      <c r="I342" s="7"/>
      <c r="J342" s="7"/>
      <c r="K342" s="7"/>
      <c r="L342" s="7"/>
      <c r="M342" s="7"/>
      <c r="N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22"/>
    </row>
    <row r="343" spans="3:37" s="2" customFormat="1" x14ac:dyDescent="0.25">
      <c r="C343" s="7"/>
      <c r="I343" s="7"/>
      <c r="J343" s="7"/>
      <c r="K343" s="7"/>
      <c r="L343" s="7"/>
      <c r="M343" s="7"/>
      <c r="N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22"/>
    </row>
    <row r="344" spans="3:37" s="2" customFormat="1" x14ac:dyDescent="0.25">
      <c r="C344" s="7"/>
      <c r="I344" s="7"/>
      <c r="J344" s="7"/>
      <c r="K344" s="7"/>
      <c r="L344" s="7"/>
      <c r="M344" s="7"/>
      <c r="N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22"/>
    </row>
    <row r="345" spans="3:37" s="2" customFormat="1" x14ac:dyDescent="0.25">
      <c r="C345" s="7"/>
      <c r="I345" s="7"/>
      <c r="J345" s="7"/>
      <c r="K345" s="7"/>
      <c r="L345" s="7"/>
      <c r="M345" s="7"/>
      <c r="N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22"/>
    </row>
    <row r="346" spans="3:37" s="2" customFormat="1" x14ac:dyDescent="0.25">
      <c r="C346" s="7"/>
      <c r="I346" s="7"/>
      <c r="J346" s="7"/>
      <c r="K346" s="7"/>
      <c r="L346" s="7"/>
      <c r="M346" s="7"/>
      <c r="N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22"/>
    </row>
    <row r="347" spans="3:37" s="2" customFormat="1" x14ac:dyDescent="0.25">
      <c r="C347" s="7"/>
      <c r="I347" s="7"/>
      <c r="J347" s="7"/>
      <c r="K347" s="7"/>
      <c r="L347" s="7"/>
      <c r="M347" s="7"/>
      <c r="N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22"/>
    </row>
    <row r="348" spans="3:37" s="2" customFormat="1" x14ac:dyDescent="0.25">
      <c r="C348" s="7"/>
      <c r="I348" s="7"/>
      <c r="J348" s="7"/>
      <c r="K348" s="7"/>
      <c r="L348" s="7"/>
      <c r="M348" s="7"/>
      <c r="N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22"/>
    </row>
    <row r="349" spans="3:37" s="2" customFormat="1" x14ac:dyDescent="0.25">
      <c r="C349" s="7"/>
      <c r="I349" s="7"/>
      <c r="J349" s="7"/>
      <c r="K349" s="7"/>
      <c r="L349" s="7"/>
      <c r="M349" s="7"/>
      <c r="N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22"/>
    </row>
    <row r="350" spans="3:37" s="2" customFormat="1" x14ac:dyDescent="0.25">
      <c r="C350" s="7"/>
      <c r="I350" s="7"/>
      <c r="J350" s="7"/>
      <c r="K350" s="7"/>
      <c r="L350" s="7"/>
      <c r="M350" s="7"/>
      <c r="N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22"/>
    </row>
    <row r="351" spans="3:37" s="2" customFormat="1" x14ac:dyDescent="0.25">
      <c r="C351" s="7"/>
      <c r="I351" s="7"/>
      <c r="J351" s="7"/>
      <c r="K351" s="7"/>
      <c r="L351" s="7"/>
      <c r="M351" s="7"/>
      <c r="N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22"/>
    </row>
    <row r="352" spans="3:37" s="2" customFormat="1" x14ac:dyDescent="0.25">
      <c r="C352" s="7"/>
      <c r="I352" s="7"/>
      <c r="J352" s="7"/>
      <c r="K352" s="7"/>
      <c r="L352" s="7"/>
      <c r="M352" s="7"/>
      <c r="N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22"/>
    </row>
    <row r="353" spans="3:37" s="2" customFormat="1" x14ac:dyDescent="0.25">
      <c r="C353" s="7"/>
      <c r="I353" s="7"/>
      <c r="J353" s="7"/>
      <c r="K353" s="7"/>
      <c r="L353" s="7"/>
      <c r="M353" s="7"/>
      <c r="N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22"/>
    </row>
    <row r="354" spans="3:37" s="2" customFormat="1" x14ac:dyDescent="0.25">
      <c r="C354" s="7"/>
      <c r="I354" s="7"/>
      <c r="J354" s="7"/>
      <c r="K354" s="7"/>
      <c r="L354" s="7"/>
      <c r="M354" s="7"/>
      <c r="N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22"/>
    </row>
    <row r="355" spans="3:37" s="2" customFormat="1" x14ac:dyDescent="0.25">
      <c r="C355" s="7"/>
      <c r="I355" s="7"/>
      <c r="J355" s="7"/>
      <c r="K355" s="7"/>
      <c r="L355" s="7"/>
      <c r="M355" s="7"/>
      <c r="N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22"/>
    </row>
    <row r="356" spans="3:37" s="2" customFormat="1" x14ac:dyDescent="0.25">
      <c r="C356" s="7"/>
      <c r="I356" s="7"/>
      <c r="J356" s="7"/>
      <c r="K356" s="7"/>
      <c r="L356" s="7"/>
      <c r="M356" s="7"/>
      <c r="N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22"/>
    </row>
    <row r="357" spans="3:37" s="2" customFormat="1" x14ac:dyDescent="0.25">
      <c r="C357" s="7"/>
      <c r="I357" s="7"/>
      <c r="J357" s="7"/>
      <c r="K357" s="7"/>
      <c r="L357" s="7"/>
      <c r="M357" s="7"/>
      <c r="N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22"/>
    </row>
    <row r="358" spans="3:37" s="2" customFormat="1" x14ac:dyDescent="0.25">
      <c r="C358" s="7"/>
      <c r="I358" s="7"/>
      <c r="J358" s="7"/>
      <c r="K358" s="7"/>
      <c r="L358" s="7"/>
      <c r="M358" s="7"/>
      <c r="N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22"/>
    </row>
    <row r="359" spans="3:37" s="2" customFormat="1" x14ac:dyDescent="0.25">
      <c r="C359" s="7"/>
      <c r="I359" s="7"/>
      <c r="J359" s="7"/>
      <c r="K359" s="7"/>
      <c r="L359" s="7"/>
      <c r="M359" s="7"/>
      <c r="N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22"/>
    </row>
    <row r="360" spans="3:37" s="2" customFormat="1" x14ac:dyDescent="0.25">
      <c r="C360" s="7"/>
      <c r="I360" s="7"/>
      <c r="J360" s="7"/>
      <c r="K360" s="7"/>
      <c r="L360" s="7"/>
      <c r="M360" s="7"/>
      <c r="N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22"/>
    </row>
    <row r="361" spans="3:37" s="2" customFormat="1" x14ac:dyDescent="0.25">
      <c r="C361" s="7"/>
      <c r="I361" s="7"/>
      <c r="J361" s="7"/>
      <c r="K361" s="7"/>
      <c r="L361" s="7"/>
      <c r="M361" s="7"/>
      <c r="N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22"/>
    </row>
    <row r="362" spans="3:37" s="2" customFormat="1" x14ac:dyDescent="0.25">
      <c r="C362" s="7"/>
      <c r="I362" s="7"/>
      <c r="J362" s="7"/>
      <c r="K362" s="7"/>
      <c r="L362" s="7"/>
      <c r="M362" s="7"/>
      <c r="N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22"/>
    </row>
    <row r="363" spans="3:37" s="2" customFormat="1" x14ac:dyDescent="0.25">
      <c r="C363" s="7"/>
      <c r="I363" s="7"/>
      <c r="J363" s="7"/>
      <c r="K363" s="7"/>
      <c r="L363" s="7"/>
      <c r="M363" s="7"/>
      <c r="N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22"/>
    </row>
    <row r="364" spans="3:37" s="2" customFormat="1" x14ac:dyDescent="0.25">
      <c r="C364" s="7"/>
      <c r="I364" s="7"/>
      <c r="J364" s="7"/>
      <c r="K364" s="7"/>
      <c r="L364" s="7"/>
      <c r="M364" s="7"/>
      <c r="N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22"/>
    </row>
    <row r="365" spans="3:37" s="2" customFormat="1" x14ac:dyDescent="0.25">
      <c r="C365" s="7"/>
      <c r="I365" s="7"/>
      <c r="J365" s="7"/>
      <c r="K365" s="7"/>
      <c r="L365" s="7"/>
      <c r="M365" s="7"/>
      <c r="N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22"/>
    </row>
    <row r="366" spans="3:37" s="2" customFormat="1" x14ac:dyDescent="0.25">
      <c r="C366" s="7"/>
      <c r="I366" s="7"/>
      <c r="J366" s="7"/>
      <c r="K366" s="7"/>
      <c r="L366" s="7"/>
      <c r="M366" s="7"/>
      <c r="N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22"/>
    </row>
    <row r="367" spans="3:37" s="2" customFormat="1" x14ac:dyDescent="0.25">
      <c r="C367" s="7"/>
      <c r="I367" s="7"/>
      <c r="J367" s="7"/>
      <c r="K367" s="7"/>
      <c r="L367" s="7"/>
      <c r="M367" s="7"/>
      <c r="N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22"/>
    </row>
    <row r="368" spans="3:37" s="2" customFormat="1" x14ac:dyDescent="0.25">
      <c r="C368" s="7"/>
      <c r="I368" s="7"/>
      <c r="J368" s="7"/>
      <c r="K368" s="7"/>
      <c r="L368" s="7"/>
      <c r="M368" s="7"/>
      <c r="N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22"/>
    </row>
    <row r="369" spans="3:37" s="2" customFormat="1" x14ac:dyDescent="0.25">
      <c r="C369" s="7"/>
      <c r="I369" s="7"/>
      <c r="J369" s="7"/>
      <c r="K369" s="7"/>
      <c r="L369" s="7"/>
      <c r="M369" s="7"/>
      <c r="N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22"/>
    </row>
    <row r="370" spans="3:37" s="2" customFormat="1" x14ac:dyDescent="0.25">
      <c r="C370" s="7"/>
      <c r="I370" s="7"/>
      <c r="J370" s="7"/>
      <c r="K370" s="7"/>
      <c r="L370" s="7"/>
      <c r="M370" s="7"/>
      <c r="N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22"/>
    </row>
    <row r="371" spans="3:37" s="2" customFormat="1" x14ac:dyDescent="0.25">
      <c r="C371" s="7"/>
      <c r="I371" s="7"/>
      <c r="J371" s="7"/>
      <c r="K371" s="7"/>
      <c r="L371" s="7"/>
      <c r="M371" s="7"/>
      <c r="N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22"/>
    </row>
    <row r="372" spans="3:37" s="2" customFormat="1" x14ac:dyDescent="0.25">
      <c r="C372" s="7"/>
      <c r="I372" s="7"/>
      <c r="J372" s="7"/>
      <c r="K372" s="7"/>
      <c r="L372" s="7"/>
      <c r="M372" s="7"/>
      <c r="N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22"/>
    </row>
    <row r="373" spans="3:37" s="2" customFormat="1" x14ac:dyDescent="0.25">
      <c r="C373" s="7"/>
      <c r="I373" s="7"/>
      <c r="J373" s="7"/>
      <c r="K373" s="7"/>
      <c r="L373" s="7"/>
      <c r="M373" s="7"/>
      <c r="N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22"/>
    </row>
    <row r="374" spans="3:37" s="2" customFormat="1" x14ac:dyDescent="0.25">
      <c r="C374" s="7"/>
      <c r="I374" s="7"/>
      <c r="J374" s="7"/>
      <c r="K374" s="7"/>
      <c r="L374" s="7"/>
      <c r="M374" s="7"/>
      <c r="N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22"/>
    </row>
    <row r="375" spans="3:37" s="2" customFormat="1" x14ac:dyDescent="0.25">
      <c r="C375" s="7"/>
      <c r="I375" s="7"/>
      <c r="J375" s="7"/>
      <c r="K375" s="7"/>
      <c r="L375" s="7"/>
      <c r="M375" s="7"/>
      <c r="N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22"/>
    </row>
    <row r="376" spans="3:37" s="2" customFormat="1" x14ac:dyDescent="0.25">
      <c r="C376" s="7"/>
      <c r="I376" s="7"/>
      <c r="J376" s="7"/>
      <c r="K376" s="7"/>
      <c r="L376" s="7"/>
      <c r="M376" s="7"/>
      <c r="N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22"/>
    </row>
    <row r="377" spans="3:37" s="2" customFormat="1" x14ac:dyDescent="0.25">
      <c r="C377" s="7"/>
      <c r="I377" s="7"/>
      <c r="J377" s="7"/>
      <c r="K377" s="7"/>
      <c r="L377" s="7"/>
      <c r="M377" s="7"/>
      <c r="N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22"/>
    </row>
    <row r="378" spans="3:37" s="2" customFormat="1" x14ac:dyDescent="0.25">
      <c r="C378" s="7"/>
      <c r="I378" s="7"/>
      <c r="J378" s="7"/>
      <c r="K378" s="7"/>
      <c r="L378" s="7"/>
      <c r="M378" s="7"/>
      <c r="N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22"/>
    </row>
    <row r="379" spans="3:37" s="2" customFormat="1" x14ac:dyDescent="0.25">
      <c r="C379" s="7"/>
      <c r="I379" s="7"/>
      <c r="J379" s="7"/>
      <c r="K379" s="7"/>
      <c r="L379" s="7"/>
      <c r="M379" s="7"/>
      <c r="N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22"/>
    </row>
    <row r="380" spans="3:37" s="2" customFormat="1" x14ac:dyDescent="0.25">
      <c r="C380" s="7"/>
      <c r="I380" s="7"/>
      <c r="J380" s="7"/>
      <c r="K380" s="7"/>
      <c r="L380" s="7"/>
      <c r="M380" s="7"/>
      <c r="N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22"/>
    </row>
    <row r="381" spans="3:37" s="2" customFormat="1" x14ac:dyDescent="0.25">
      <c r="C381" s="7"/>
      <c r="I381" s="7"/>
      <c r="J381" s="7"/>
      <c r="K381" s="7"/>
      <c r="L381" s="7"/>
      <c r="M381" s="7"/>
      <c r="N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22"/>
    </row>
    <row r="382" spans="3:37" s="2" customFormat="1" x14ac:dyDescent="0.25">
      <c r="C382" s="7"/>
      <c r="I382" s="7"/>
      <c r="J382" s="7"/>
      <c r="K382" s="7"/>
      <c r="L382" s="7"/>
      <c r="M382" s="7"/>
      <c r="N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22"/>
    </row>
    <row r="383" spans="3:37" s="2" customFormat="1" x14ac:dyDescent="0.25">
      <c r="C383" s="7"/>
      <c r="I383" s="7"/>
      <c r="J383" s="7"/>
      <c r="K383" s="7"/>
      <c r="L383" s="7"/>
      <c r="M383" s="7"/>
      <c r="N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22"/>
    </row>
    <row r="384" spans="3:37" s="2" customFormat="1" x14ac:dyDescent="0.25">
      <c r="C384" s="7"/>
      <c r="I384" s="7"/>
      <c r="J384" s="7"/>
      <c r="K384" s="7"/>
      <c r="L384" s="7"/>
      <c r="M384" s="7"/>
      <c r="N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22"/>
    </row>
    <row r="385" spans="3:37" s="2" customFormat="1" x14ac:dyDescent="0.25">
      <c r="C385" s="7"/>
      <c r="I385" s="7"/>
      <c r="J385" s="7"/>
      <c r="K385" s="7"/>
      <c r="L385" s="7"/>
      <c r="M385" s="7"/>
      <c r="N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22"/>
    </row>
    <row r="386" spans="3:37" s="2" customFormat="1" x14ac:dyDescent="0.25">
      <c r="C386" s="7"/>
      <c r="I386" s="7"/>
      <c r="J386" s="7"/>
      <c r="K386" s="7"/>
      <c r="L386" s="7"/>
      <c r="M386" s="7"/>
      <c r="N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22"/>
    </row>
    <row r="387" spans="3:37" s="2" customFormat="1" x14ac:dyDescent="0.25">
      <c r="C387" s="7"/>
      <c r="I387" s="7"/>
      <c r="J387" s="7"/>
      <c r="K387" s="7"/>
      <c r="L387" s="7"/>
      <c r="M387" s="7"/>
      <c r="N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22"/>
    </row>
    <row r="388" spans="3:37" s="2" customFormat="1" x14ac:dyDescent="0.25">
      <c r="C388" s="7"/>
      <c r="I388" s="7"/>
      <c r="J388" s="7"/>
      <c r="K388" s="7"/>
      <c r="L388" s="7"/>
      <c r="M388" s="7"/>
      <c r="N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22"/>
    </row>
    <row r="389" spans="3:37" s="2" customFormat="1" x14ac:dyDescent="0.25">
      <c r="C389" s="7"/>
      <c r="I389" s="7"/>
      <c r="J389" s="7"/>
      <c r="K389" s="7"/>
      <c r="L389" s="7"/>
      <c r="M389" s="7"/>
      <c r="N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22"/>
    </row>
    <row r="390" spans="3:37" s="2" customFormat="1" x14ac:dyDescent="0.25">
      <c r="C390" s="7"/>
      <c r="I390" s="7"/>
      <c r="J390" s="7"/>
      <c r="K390" s="7"/>
      <c r="L390" s="7"/>
      <c r="M390" s="7"/>
      <c r="N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22"/>
    </row>
    <row r="391" spans="3:37" s="2" customFormat="1" x14ac:dyDescent="0.25">
      <c r="C391" s="7"/>
      <c r="I391" s="7"/>
      <c r="J391" s="7"/>
      <c r="K391" s="7"/>
      <c r="L391" s="7"/>
      <c r="M391" s="7"/>
      <c r="N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22"/>
    </row>
    <row r="392" spans="3:37" s="2" customFormat="1" x14ac:dyDescent="0.25">
      <c r="C392" s="7"/>
      <c r="I392" s="7"/>
      <c r="J392" s="7"/>
      <c r="K392" s="7"/>
      <c r="L392" s="7"/>
      <c r="M392" s="7"/>
      <c r="N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22"/>
    </row>
    <row r="393" spans="3:37" s="2" customFormat="1" x14ac:dyDescent="0.25">
      <c r="C393" s="7"/>
      <c r="I393" s="7"/>
      <c r="J393" s="7"/>
      <c r="K393" s="7"/>
      <c r="L393" s="7"/>
      <c r="M393" s="7"/>
      <c r="N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22"/>
    </row>
    <row r="394" spans="3:37" s="2" customFormat="1" x14ac:dyDescent="0.25">
      <c r="C394" s="7"/>
      <c r="I394" s="7"/>
      <c r="J394" s="7"/>
      <c r="K394" s="7"/>
      <c r="L394" s="7"/>
      <c r="M394" s="7"/>
      <c r="N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22"/>
    </row>
    <row r="395" spans="3:37" s="2" customFormat="1" x14ac:dyDescent="0.25">
      <c r="C395" s="7"/>
      <c r="I395" s="7"/>
      <c r="J395" s="7"/>
      <c r="K395" s="7"/>
      <c r="L395" s="7"/>
      <c r="M395" s="7"/>
      <c r="N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22"/>
    </row>
    <row r="396" spans="3:37" s="2" customFormat="1" x14ac:dyDescent="0.25">
      <c r="C396" s="7"/>
      <c r="I396" s="7"/>
      <c r="J396" s="7"/>
      <c r="K396" s="7"/>
      <c r="L396" s="7"/>
      <c r="M396" s="7"/>
      <c r="N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22"/>
    </row>
    <row r="397" spans="3:37" s="2" customFormat="1" x14ac:dyDescent="0.25">
      <c r="C397" s="7"/>
      <c r="I397" s="7"/>
      <c r="J397" s="7"/>
      <c r="K397" s="7"/>
      <c r="L397" s="7"/>
      <c r="M397" s="7"/>
      <c r="N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22"/>
    </row>
    <row r="398" spans="3:37" s="2" customFormat="1" x14ac:dyDescent="0.25">
      <c r="C398" s="7"/>
      <c r="I398" s="7"/>
      <c r="J398" s="7"/>
      <c r="K398" s="7"/>
      <c r="L398" s="7"/>
      <c r="M398" s="7"/>
      <c r="N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22"/>
    </row>
    <row r="399" spans="3:37" s="2" customFormat="1" x14ac:dyDescent="0.25">
      <c r="C399" s="7"/>
      <c r="I399" s="7"/>
      <c r="J399" s="7"/>
      <c r="K399" s="7"/>
      <c r="L399" s="7"/>
      <c r="M399" s="7"/>
      <c r="N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22"/>
    </row>
    <row r="400" spans="3:37" s="2" customFormat="1" x14ac:dyDescent="0.25">
      <c r="C400" s="7"/>
      <c r="I400" s="7"/>
      <c r="J400" s="7"/>
      <c r="K400" s="7"/>
      <c r="L400" s="7"/>
      <c r="M400" s="7"/>
      <c r="N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22"/>
    </row>
    <row r="401" spans="3:37" s="2" customFormat="1" x14ac:dyDescent="0.25">
      <c r="C401" s="7"/>
      <c r="I401" s="7"/>
      <c r="J401" s="7"/>
      <c r="K401" s="7"/>
      <c r="L401" s="7"/>
      <c r="M401" s="7"/>
      <c r="N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22"/>
    </row>
    <row r="402" spans="3:37" s="2" customFormat="1" x14ac:dyDescent="0.25">
      <c r="C402" s="7"/>
      <c r="I402" s="7"/>
      <c r="J402" s="7"/>
      <c r="K402" s="7"/>
      <c r="L402" s="7"/>
      <c r="M402" s="7"/>
      <c r="N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22"/>
    </row>
    <row r="403" spans="3:37" s="2" customFormat="1" x14ac:dyDescent="0.25">
      <c r="C403" s="7"/>
      <c r="I403" s="7"/>
      <c r="J403" s="7"/>
      <c r="K403" s="7"/>
      <c r="L403" s="7"/>
      <c r="M403" s="7"/>
      <c r="N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22"/>
    </row>
    <row r="404" spans="3:37" s="2" customFormat="1" x14ac:dyDescent="0.25">
      <c r="C404" s="7"/>
      <c r="I404" s="7"/>
      <c r="J404" s="7"/>
      <c r="K404" s="7"/>
      <c r="L404" s="7"/>
      <c r="M404" s="7"/>
      <c r="N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22"/>
    </row>
    <row r="405" spans="3:37" s="2" customFormat="1" x14ac:dyDescent="0.25">
      <c r="C405" s="7"/>
      <c r="I405" s="7"/>
      <c r="J405" s="7"/>
      <c r="K405" s="7"/>
      <c r="L405" s="7"/>
      <c r="M405" s="7"/>
      <c r="N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22"/>
    </row>
    <row r="406" spans="3:37" s="2" customFormat="1" x14ac:dyDescent="0.25">
      <c r="C406" s="7"/>
      <c r="I406" s="7"/>
      <c r="J406" s="7"/>
      <c r="K406" s="7"/>
      <c r="L406" s="7"/>
      <c r="M406" s="7"/>
      <c r="N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22"/>
    </row>
    <row r="407" spans="3:37" s="2" customFormat="1" x14ac:dyDescent="0.25">
      <c r="C407" s="7"/>
      <c r="I407" s="7"/>
      <c r="J407" s="7"/>
      <c r="K407" s="7"/>
      <c r="L407" s="7"/>
      <c r="M407" s="7"/>
      <c r="N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22"/>
    </row>
    <row r="408" spans="3:37" s="2" customFormat="1" x14ac:dyDescent="0.25">
      <c r="C408" s="7"/>
      <c r="I408" s="7"/>
      <c r="J408" s="7"/>
      <c r="K408" s="7"/>
      <c r="L408" s="7"/>
      <c r="M408" s="7"/>
      <c r="N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22"/>
    </row>
    <row r="409" spans="3:37" s="2" customFormat="1" x14ac:dyDescent="0.25">
      <c r="C409" s="7"/>
      <c r="I409" s="7"/>
      <c r="J409" s="7"/>
      <c r="K409" s="7"/>
      <c r="L409" s="7"/>
      <c r="M409" s="7"/>
      <c r="N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22"/>
    </row>
    <row r="410" spans="3:37" s="2" customFormat="1" x14ac:dyDescent="0.25">
      <c r="C410" s="7"/>
      <c r="I410" s="7"/>
      <c r="J410" s="7"/>
      <c r="K410" s="7"/>
      <c r="L410" s="7"/>
      <c r="M410" s="7"/>
      <c r="N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22"/>
    </row>
    <row r="411" spans="3:37" s="2" customFormat="1" x14ac:dyDescent="0.25">
      <c r="C411" s="7"/>
      <c r="I411" s="7"/>
      <c r="J411" s="7"/>
      <c r="K411" s="7"/>
      <c r="L411" s="7"/>
      <c r="M411" s="7"/>
      <c r="N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22"/>
    </row>
    <row r="412" spans="3:37" s="2" customFormat="1" x14ac:dyDescent="0.25">
      <c r="C412" s="7"/>
      <c r="I412" s="7"/>
      <c r="J412" s="7"/>
      <c r="K412" s="7"/>
      <c r="L412" s="7"/>
      <c r="M412" s="7"/>
      <c r="N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22"/>
    </row>
    <row r="413" spans="3:37" s="2" customFormat="1" x14ac:dyDescent="0.25">
      <c r="C413" s="7"/>
      <c r="I413" s="7"/>
      <c r="J413" s="7"/>
      <c r="K413" s="7"/>
      <c r="L413" s="7"/>
      <c r="M413" s="7"/>
      <c r="N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22"/>
    </row>
    <row r="414" spans="3:37" s="2" customFormat="1" x14ac:dyDescent="0.25">
      <c r="C414" s="7"/>
      <c r="I414" s="7"/>
      <c r="J414" s="7"/>
      <c r="K414" s="7"/>
      <c r="L414" s="7"/>
      <c r="M414" s="7"/>
      <c r="N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22"/>
    </row>
    <row r="415" spans="3:37" s="2" customFormat="1" x14ac:dyDescent="0.25">
      <c r="C415" s="7"/>
      <c r="I415" s="7"/>
      <c r="J415" s="7"/>
      <c r="K415" s="7"/>
      <c r="L415" s="7"/>
      <c r="M415" s="7"/>
      <c r="N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22"/>
    </row>
    <row r="416" spans="3:37" s="2" customFormat="1" x14ac:dyDescent="0.25">
      <c r="C416" s="7"/>
      <c r="I416" s="7"/>
      <c r="J416" s="7"/>
      <c r="K416" s="7"/>
      <c r="L416" s="7"/>
      <c r="M416" s="7"/>
      <c r="N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22"/>
    </row>
    <row r="417" spans="3:37" s="2" customFormat="1" x14ac:dyDescent="0.25">
      <c r="C417" s="7"/>
      <c r="I417" s="7"/>
      <c r="J417" s="7"/>
      <c r="K417" s="7"/>
      <c r="L417" s="7"/>
      <c r="M417" s="7"/>
      <c r="N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22"/>
    </row>
    <row r="418" spans="3:37" s="2" customFormat="1" x14ac:dyDescent="0.25">
      <c r="C418" s="7"/>
      <c r="I418" s="7"/>
      <c r="J418" s="7"/>
      <c r="K418" s="7"/>
      <c r="L418" s="7"/>
      <c r="M418" s="7"/>
      <c r="N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22"/>
    </row>
    <row r="419" spans="3:37" s="2" customFormat="1" x14ac:dyDescent="0.25">
      <c r="C419" s="7"/>
      <c r="I419" s="7"/>
      <c r="J419" s="7"/>
      <c r="K419" s="7"/>
      <c r="L419" s="7"/>
      <c r="M419" s="7"/>
      <c r="N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22"/>
    </row>
    <row r="420" spans="3:37" s="2" customFormat="1" x14ac:dyDescent="0.25">
      <c r="C420" s="7"/>
      <c r="I420" s="7"/>
      <c r="J420" s="7"/>
      <c r="K420" s="7"/>
      <c r="L420" s="7"/>
      <c r="M420" s="7"/>
      <c r="N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22"/>
    </row>
    <row r="421" spans="3:37" s="2" customFormat="1" x14ac:dyDescent="0.25">
      <c r="C421" s="7"/>
      <c r="I421" s="7"/>
      <c r="J421" s="7"/>
      <c r="K421" s="7"/>
      <c r="L421" s="7"/>
      <c r="M421" s="7"/>
      <c r="N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22"/>
    </row>
    <row r="422" spans="3:37" s="2" customFormat="1" x14ac:dyDescent="0.25">
      <c r="C422" s="7"/>
      <c r="I422" s="7"/>
      <c r="J422" s="7"/>
      <c r="K422" s="7"/>
      <c r="L422" s="7"/>
      <c r="M422" s="7"/>
      <c r="N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22"/>
    </row>
    <row r="423" spans="3:37" s="2" customFormat="1" x14ac:dyDescent="0.25">
      <c r="C423" s="7"/>
      <c r="I423" s="7"/>
      <c r="J423" s="7"/>
      <c r="K423" s="7"/>
      <c r="L423" s="7"/>
      <c r="M423" s="7"/>
      <c r="N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22"/>
    </row>
    <row r="424" spans="3:37" s="2" customFormat="1" x14ac:dyDescent="0.25">
      <c r="C424" s="7"/>
      <c r="I424" s="7"/>
      <c r="J424" s="7"/>
      <c r="K424" s="7"/>
      <c r="L424" s="7"/>
      <c r="M424" s="7"/>
      <c r="N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22"/>
    </row>
    <row r="425" spans="3:37" s="2" customFormat="1" x14ac:dyDescent="0.25">
      <c r="C425" s="7"/>
      <c r="I425" s="7"/>
      <c r="J425" s="7"/>
      <c r="K425" s="7"/>
      <c r="L425" s="7"/>
      <c r="M425" s="7"/>
      <c r="N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22"/>
    </row>
    <row r="426" spans="3:37" s="2" customFormat="1" x14ac:dyDescent="0.25">
      <c r="C426" s="7"/>
      <c r="I426" s="7"/>
      <c r="J426" s="7"/>
      <c r="K426" s="7"/>
      <c r="L426" s="7"/>
      <c r="M426" s="7"/>
      <c r="N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22"/>
    </row>
    <row r="427" spans="3:37" s="2" customFormat="1" x14ac:dyDescent="0.25">
      <c r="C427" s="7"/>
      <c r="I427" s="7"/>
      <c r="J427" s="7"/>
      <c r="K427" s="7"/>
      <c r="L427" s="7"/>
      <c r="M427" s="7"/>
      <c r="N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22"/>
    </row>
    <row r="428" spans="3:37" s="2" customFormat="1" x14ac:dyDescent="0.25">
      <c r="C428" s="7"/>
      <c r="I428" s="7"/>
      <c r="J428" s="7"/>
      <c r="K428" s="7"/>
      <c r="L428" s="7"/>
      <c r="M428" s="7"/>
      <c r="N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22"/>
    </row>
    <row r="429" spans="3:37" s="2" customFormat="1" x14ac:dyDescent="0.25">
      <c r="C429" s="7"/>
      <c r="I429" s="7"/>
      <c r="J429" s="7"/>
      <c r="K429" s="7"/>
      <c r="L429" s="7"/>
      <c r="M429" s="7"/>
      <c r="N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22"/>
    </row>
    <row r="430" spans="3:37" s="2" customFormat="1" x14ac:dyDescent="0.25">
      <c r="C430" s="7"/>
      <c r="I430" s="7"/>
      <c r="J430" s="7"/>
      <c r="K430" s="7"/>
      <c r="L430" s="7"/>
      <c r="M430" s="7"/>
      <c r="N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22"/>
    </row>
    <row r="431" spans="3:37" s="2" customFormat="1" x14ac:dyDescent="0.25">
      <c r="C431" s="7"/>
      <c r="I431" s="7"/>
      <c r="J431" s="7"/>
      <c r="K431" s="7"/>
      <c r="L431" s="7"/>
      <c r="M431" s="7"/>
      <c r="N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22"/>
    </row>
    <row r="432" spans="3:37" s="2" customFormat="1" x14ac:dyDescent="0.25">
      <c r="C432" s="7"/>
      <c r="I432" s="7"/>
      <c r="J432" s="7"/>
      <c r="K432" s="7"/>
      <c r="L432" s="7"/>
      <c r="M432" s="7"/>
      <c r="N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22"/>
    </row>
    <row r="433" spans="3:37" s="2" customFormat="1" x14ac:dyDescent="0.25">
      <c r="C433" s="7"/>
      <c r="I433" s="7"/>
      <c r="J433" s="7"/>
      <c r="K433" s="7"/>
      <c r="L433" s="7"/>
      <c r="M433" s="7"/>
      <c r="N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22"/>
    </row>
    <row r="434" spans="3:37" s="2" customFormat="1" x14ac:dyDescent="0.25">
      <c r="C434" s="7"/>
      <c r="I434" s="7"/>
      <c r="J434" s="7"/>
      <c r="K434" s="7"/>
      <c r="L434" s="7"/>
      <c r="M434" s="7"/>
      <c r="N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22"/>
    </row>
    <row r="435" spans="3:37" s="2" customFormat="1" x14ac:dyDescent="0.25">
      <c r="C435" s="7"/>
      <c r="I435" s="7"/>
      <c r="J435" s="7"/>
      <c r="K435" s="7"/>
      <c r="L435" s="7"/>
      <c r="M435" s="7"/>
      <c r="N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22"/>
    </row>
    <row r="436" spans="3:37" s="2" customFormat="1" x14ac:dyDescent="0.25">
      <c r="C436" s="7"/>
      <c r="I436" s="7"/>
      <c r="J436" s="7"/>
      <c r="K436" s="7"/>
      <c r="L436" s="7"/>
      <c r="M436" s="7"/>
      <c r="N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22"/>
    </row>
    <row r="437" spans="3:37" s="2" customFormat="1" x14ac:dyDescent="0.25">
      <c r="C437" s="7"/>
      <c r="I437" s="7"/>
      <c r="J437" s="7"/>
      <c r="K437" s="7"/>
      <c r="L437" s="7"/>
      <c r="M437" s="7"/>
      <c r="N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22"/>
    </row>
    <row r="438" spans="3:37" s="2" customFormat="1" x14ac:dyDescent="0.25">
      <c r="C438" s="7"/>
      <c r="I438" s="7"/>
      <c r="J438" s="7"/>
      <c r="K438" s="7"/>
      <c r="L438" s="7"/>
      <c r="M438" s="7"/>
      <c r="N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22"/>
    </row>
    <row r="439" spans="3:37" s="2" customFormat="1" x14ac:dyDescent="0.25">
      <c r="C439" s="7"/>
      <c r="I439" s="7"/>
      <c r="J439" s="7"/>
      <c r="K439" s="7"/>
      <c r="L439" s="7"/>
      <c r="M439" s="7"/>
      <c r="N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22"/>
    </row>
    <row r="440" spans="3:37" s="2" customFormat="1" x14ac:dyDescent="0.25">
      <c r="C440" s="7"/>
      <c r="I440" s="7"/>
      <c r="J440" s="7"/>
      <c r="K440" s="7"/>
      <c r="L440" s="7"/>
      <c r="M440" s="7"/>
      <c r="N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22"/>
    </row>
    <row r="441" spans="3:37" s="2" customFormat="1" x14ac:dyDescent="0.25">
      <c r="C441" s="7"/>
      <c r="I441" s="7"/>
      <c r="J441" s="7"/>
      <c r="K441" s="7"/>
      <c r="L441" s="7"/>
      <c r="M441" s="7"/>
      <c r="N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22"/>
    </row>
    <row r="442" spans="3:37" s="2" customFormat="1" x14ac:dyDescent="0.25">
      <c r="C442" s="7"/>
      <c r="I442" s="7"/>
      <c r="J442" s="7"/>
      <c r="K442" s="7"/>
      <c r="L442" s="7"/>
      <c r="M442" s="7"/>
      <c r="N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22"/>
    </row>
    <row r="443" spans="3:37" s="2" customFormat="1" x14ac:dyDescent="0.25">
      <c r="C443" s="7"/>
      <c r="I443" s="7"/>
      <c r="J443" s="7"/>
      <c r="K443" s="7"/>
      <c r="L443" s="7"/>
      <c r="M443" s="7"/>
      <c r="N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22"/>
    </row>
    <row r="444" spans="3:37" s="2" customFormat="1" x14ac:dyDescent="0.25">
      <c r="C444" s="7"/>
      <c r="I444" s="7"/>
      <c r="J444" s="7"/>
      <c r="K444" s="7"/>
      <c r="L444" s="7"/>
      <c r="M444" s="7"/>
      <c r="N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22"/>
    </row>
    <row r="445" spans="3:37" s="2" customFormat="1" x14ac:dyDescent="0.25">
      <c r="C445" s="7"/>
      <c r="I445" s="7"/>
      <c r="J445" s="7"/>
      <c r="K445" s="7"/>
      <c r="L445" s="7"/>
      <c r="M445" s="7"/>
      <c r="N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22"/>
    </row>
    <row r="446" spans="3:37" s="2" customFormat="1" x14ac:dyDescent="0.25">
      <c r="C446" s="7"/>
      <c r="I446" s="7"/>
      <c r="J446" s="7"/>
      <c r="K446" s="7"/>
      <c r="L446" s="7"/>
      <c r="M446" s="7"/>
      <c r="N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22"/>
    </row>
    <row r="447" spans="3:37" s="2" customFormat="1" x14ac:dyDescent="0.25">
      <c r="C447" s="7"/>
      <c r="I447" s="7"/>
      <c r="J447" s="7"/>
      <c r="K447" s="7"/>
      <c r="L447" s="7"/>
      <c r="M447" s="7"/>
      <c r="N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22"/>
    </row>
    <row r="448" spans="3:37" s="2" customFormat="1" x14ac:dyDescent="0.25">
      <c r="C448" s="7"/>
      <c r="I448" s="7"/>
      <c r="J448" s="7"/>
      <c r="K448" s="7"/>
      <c r="L448" s="7"/>
      <c r="M448" s="7"/>
      <c r="N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22"/>
    </row>
    <row r="449" spans="3:37" s="2" customFormat="1" x14ac:dyDescent="0.25">
      <c r="C449" s="7"/>
      <c r="I449" s="7"/>
      <c r="J449" s="7"/>
      <c r="K449" s="7"/>
      <c r="L449" s="7"/>
      <c r="M449" s="7"/>
      <c r="N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22"/>
    </row>
    <row r="450" spans="3:37" s="2" customFormat="1" x14ac:dyDescent="0.25">
      <c r="C450" s="7"/>
      <c r="I450" s="7"/>
      <c r="J450" s="7"/>
      <c r="K450" s="7"/>
      <c r="L450" s="7"/>
      <c r="M450" s="7"/>
      <c r="N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22"/>
    </row>
    <row r="451" spans="3:37" s="2" customFormat="1" x14ac:dyDescent="0.25">
      <c r="C451" s="7"/>
      <c r="I451" s="7"/>
      <c r="J451" s="7"/>
      <c r="K451" s="7"/>
      <c r="L451" s="7"/>
      <c r="M451" s="7"/>
      <c r="N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22"/>
    </row>
    <row r="452" spans="3:37" s="2" customFormat="1" x14ac:dyDescent="0.25">
      <c r="C452" s="7"/>
      <c r="I452" s="7"/>
      <c r="J452" s="7"/>
      <c r="K452" s="7"/>
      <c r="L452" s="7"/>
      <c r="M452" s="7"/>
      <c r="N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22"/>
    </row>
    <row r="453" spans="3:37" s="2" customFormat="1" x14ac:dyDescent="0.25">
      <c r="C453" s="7"/>
      <c r="I453" s="7"/>
      <c r="J453" s="7"/>
      <c r="K453" s="7"/>
      <c r="L453" s="7"/>
      <c r="M453" s="7"/>
      <c r="N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22"/>
    </row>
    <row r="454" spans="3:37" s="2" customFormat="1" x14ac:dyDescent="0.25">
      <c r="C454" s="7"/>
      <c r="I454" s="7"/>
      <c r="J454" s="7"/>
      <c r="K454" s="7"/>
      <c r="L454" s="7"/>
      <c r="M454" s="7"/>
      <c r="N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22"/>
    </row>
    <row r="455" spans="3:37" s="2" customFormat="1" x14ac:dyDescent="0.25">
      <c r="C455" s="7"/>
      <c r="I455" s="7"/>
      <c r="J455" s="7"/>
      <c r="K455" s="7"/>
      <c r="L455" s="7"/>
      <c r="M455" s="7"/>
      <c r="N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22"/>
    </row>
    <row r="456" spans="3:37" s="2" customFormat="1" x14ac:dyDescent="0.25">
      <c r="C456" s="7"/>
      <c r="I456" s="7"/>
      <c r="J456" s="7"/>
      <c r="K456" s="7"/>
      <c r="L456" s="7"/>
      <c r="M456" s="7"/>
      <c r="N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22"/>
    </row>
    <row r="457" spans="3:37" s="2" customFormat="1" x14ac:dyDescent="0.25">
      <c r="C457" s="7"/>
      <c r="I457" s="7"/>
      <c r="J457" s="7"/>
      <c r="K457" s="7"/>
      <c r="L457" s="7"/>
      <c r="M457" s="7"/>
      <c r="N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22"/>
    </row>
    <row r="458" spans="3:37" s="2" customFormat="1" x14ac:dyDescent="0.25">
      <c r="C458" s="7"/>
      <c r="I458" s="7"/>
      <c r="J458" s="7"/>
      <c r="K458" s="7"/>
      <c r="L458" s="7"/>
      <c r="M458" s="7"/>
      <c r="N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22"/>
    </row>
    <row r="459" spans="3:37" s="2" customFormat="1" x14ac:dyDescent="0.25">
      <c r="C459" s="7"/>
      <c r="I459" s="7"/>
      <c r="J459" s="7"/>
      <c r="K459" s="7"/>
      <c r="L459" s="7"/>
      <c r="M459" s="7"/>
      <c r="N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22"/>
    </row>
    <row r="460" spans="3:37" s="2" customFormat="1" x14ac:dyDescent="0.25">
      <c r="C460" s="7"/>
      <c r="I460" s="7"/>
      <c r="J460" s="7"/>
      <c r="K460" s="7"/>
      <c r="L460" s="7"/>
      <c r="M460" s="7"/>
      <c r="N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22"/>
    </row>
    <row r="461" spans="3:37" s="2" customFormat="1" x14ac:dyDescent="0.25">
      <c r="C461" s="7"/>
      <c r="I461" s="7"/>
      <c r="J461" s="7"/>
      <c r="K461" s="7"/>
      <c r="L461" s="7"/>
      <c r="M461" s="7"/>
      <c r="N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22"/>
    </row>
    <row r="462" spans="3:37" s="2" customFormat="1" x14ac:dyDescent="0.25">
      <c r="C462" s="7"/>
      <c r="I462" s="7"/>
      <c r="J462" s="7"/>
      <c r="K462" s="7"/>
      <c r="L462" s="7"/>
      <c r="M462" s="7"/>
      <c r="N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22"/>
    </row>
    <row r="463" spans="3:37" s="2" customFormat="1" x14ac:dyDescent="0.25">
      <c r="C463" s="7"/>
      <c r="I463" s="7"/>
      <c r="J463" s="7"/>
      <c r="K463" s="7"/>
      <c r="L463" s="7"/>
      <c r="M463" s="7"/>
      <c r="N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22"/>
    </row>
    <row r="464" spans="3:37" s="2" customFormat="1" x14ac:dyDescent="0.25">
      <c r="C464" s="7"/>
      <c r="I464" s="7"/>
      <c r="J464" s="7"/>
      <c r="K464" s="7"/>
      <c r="L464" s="7"/>
      <c r="M464" s="7"/>
      <c r="N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22"/>
    </row>
    <row r="465" spans="3:37" s="2" customFormat="1" x14ac:dyDescent="0.25">
      <c r="C465" s="7"/>
      <c r="I465" s="7"/>
      <c r="J465" s="7"/>
      <c r="K465" s="7"/>
      <c r="L465" s="7"/>
      <c r="M465" s="7"/>
      <c r="N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22"/>
    </row>
    <row r="466" spans="3:37" s="2" customFormat="1" x14ac:dyDescent="0.25">
      <c r="C466" s="7"/>
      <c r="I466" s="7"/>
      <c r="J466" s="7"/>
      <c r="K466" s="7"/>
      <c r="L466" s="7"/>
      <c r="M466" s="7"/>
      <c r="N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22"/>
    </row>
    <row r="467" spans="3:37" s="2" customFormat="1" x14ac:dyDescent="0.25">
      <c r="C467" s="7"/>
      <c r="I467" s="7"/>
      <c r="J467" s="7"/>
      <c r="K467" s="7"/>
      <c r="L467" s="7"/>
      <c r="M467" s="7"/>
      <c r="N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22"/>
    </row>
    <row r="468" spans="3:37" s="2" customFormat="1" x14ac:dyDescent="0.25">
      <c r="C468" s="7"/>
      <c r="I468" s="7"/>
      <c r="J468" s="7"/>
      <c r="K468" s="7"/>
      <c r="L468" s="7"/>
      <c r="M468" s="7"/>
      <c r="N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22"/>
    </row>
    <row r="469" spans="3:37" s="2" customFormat="1" x14ac:dyDescent="0.25">
      <c r="C469" s="7"/>
      <c r="I469" s="7"/>
      <c r="J469" s="7"/>
      <c r="K469" s="7"/>
      <c r="L469" s="7"/>
      <c r="M469" s="7"/>
      <c r="N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22"/>
    </row>
    <row r="470" spans="3:37" s="2" customFormat="1" x14ac:dyDescent="0.25">
      <c r="C470" s="7"/>
      <c r="I470" s="7"/>
      <c r="J470" s="7"/>
      <c r="K470" s="7"/>
      <c r="L470" s="7"/>
      <c r="M470" s="7"/>
      <c r="N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22"/>
    </row>
    <row r="471" spans="3:37" s="2" customFormat="1" x14ac:dyDescent="0.25">
      <c r="C471" s="7"/>
      <c r="I471" s="7"/>
      <c r="J471" s="7"/>
      <c r="K471" s="7"/>
      <c r="L471" s="7"/>
      <c r="M471" s="7"/>
      <c r="N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22"/>
    </row>
    <row r="472" spans="3:37" s="2" customFormat="1" x14ac:dyDescent="0.25">
      <c r="C472" s="7"/>
      <c r="I472" s="7"/>
      <c r="J472" s="7"/>
      <c r="K472" s="7"/>
      <c r="L472" s="7"/>
      <c r="M472" s="7"/>
      <c r="N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22"/>
    </row>
    <row r="473" spans="3:37" s="2" customFormat="1" x14ac:dyDescent="0.25">
      <c r="C473" s="7"/>
      <c r="I473" s="7"/>
      <c r="J473" s="7"/>
      <c r="K473" s="7"/>
      <c r="L473" s="7"/>
      <c r="M473" s="7"/>
      <c r="N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22"/>
    </row>
    <row r="474" spans="3:37" s="2" customFormat="1" x14ac:dyDescent="0.25">
      <c r="C474" s="7"/>
      <c r="I474" s="7"/>
      <c r="J474" s="7"/>
      <c r="K474" s="7"/>
      <c r="L474" s="7"/>
      <c r="M474" s="7"/>
      <c r="N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22"/>
    </row>
    <row r="475" spans="3:37" s="2" customFormat="1" x14ac:dyDescent="0.25">
      <c r="C475" s="7"/>
      <c r="I475" s="7"/>
      <c r="J475" s="7"/>
      <c r="K475" s="7"/>
      <c r="L475" s="7"/>
      <c r="M475" s="7"/>
      <c r="N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22"/>
    </row>
    <row r="476" spans="3:37" s="2" customFormat="1" x14ac:dyDescent="0.25">
      <c r="C476" s="7"/>
      <c r="I476" s="7"/>
      <c r="J476" s="7"/>
      <c r="K476" s="7"/>
      <c r="L476" s="7"/>
      <c r="M476" s="7"/>
      <c r="N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22"/>
    </row>
    <row r="477" spans="3:37" s="2" customFormat="1" x14ac:dyDescent="0.25">
      <c r="C477" s="7"/>
      <c r="I477" s="7"/>
      <c r="J477" s="7"/>
      <c r="K477" s="7"/>
      <c r="L477" s="7"/>
      <c r="M477" s="7"/>
      <c r="N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22"/>
    </row>
    <row r="478" spans="3:37" s="2" customFormat="1" x14ac:dyDescent="0.25">
      <c r="C478" s="7"/>
      <c r="I478" s="7"/>
      <c r="J478" s="7"/>
      <c r="K478" s="7"/>
      <c r="L478" s="7"/>
      <c r="M478" s="7"/>
      <c r="N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22"/>
    </row>
    <row r="479" spans="3:37" s="2" customFormat="1" x14ac:dyDescent="0.25">
      <c r="C479" s="7"/>
      <c r="I479" s="7"/>
      <c r="J479" s="7"/>
      <c r="K479" s="7"/>
      <c r="L479" s="7"/>
      <c r="M479" s="7"/>
      <c r="N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22"/>
    </row>
    <row r="480" spans="3:37" s="2" customFormat="1" x14ac:dyDescent="0.25">
      <c r="C480" s="7"/>
      <c r="I480" s="7"/>
      <c r="J480" s="7"/>
      <c r="K480" s="7"/>
      <c r="L480" s="7"/>
      <c r="M480" s="7"/>
      <c r="N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22"/>
    </row>
    <row r="481" spans="3:37" s="2" customFormat="1" x14ac:dyDescent="0.25">
      <c r="C481" s="7"/>
      <c r="I481" s="7"/>
      <c r="J481" s="7"/>
      <c r="K481" s="7"/>
      <c r="L481" s="7"/>
      <c r="M481" s="7"/>
      <c r="N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22"/>
    </row>
    <row r="482" spans="3:37" s="2" customFormat="1" x14ac:dyDescent="0.25">
      <c r="C482" s="7"/>
      <c r="I482" s="7"/>
      <c r="J482" s="7"/>
      <c r="K482" s="7"/>
      <c r="L482" s="7"/>
      <c r="M482" s="7"/>
      <c r="N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22"/>
    </row>
    <row r="483" spans="3:37" s="2" customFormat="1" x14ac:dyDescent="0.25">
      <c r="C483" s="7"/>
      <c r="I483" s="7"/>
      <c r="J483" s="7"/>
      <c r="K483" s="7"/>
      <c r="L483" s="7"/>
      <c r="M483" s="7"/>
      <c r="N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22"/>
    </row>
    <row r="484" spans="3:37" s="2" customFormat="1" x14ac:dyDescent="0.25">
      <c r="C484" s="7"/>
      <c r="I484" s="7"/>
      <c r="J484" s="7"/>
      <c r="K484" s="7"/>
      <c r="L484" s="7"/>
      <c r="M484" s="7"/>
      <c r="N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22"/>
    </row>
    <row r="485" spans="3:37" s="2" customFormat="1" x14ac:dyDescent="0.25">
      <c r="C485" s="7"/>
      <c r="I485" s="7"/>
      <c r="J485" s="7"/>
      <c r="K485" s="7"/>
      <c r="L485" s="7"/>
      <c r="M485" s="7"/>
      <c r="N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22"/>
    </row>
    <row r="486" spans="3:37" s="2" customFormat="1" x14ac:dyDescent="0.25">
      <c r="C486" s="7"/>
      <c r="I486" s="7"/>
      <c r="J486" s="7"/>
      <c r="K486" s="7"/>
      <c r="L486" s="7"/>
      <c r="M486" s="7"/>
      <c r="N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22"/>
    </row>
    <row r="487" spans="3:37" s="2" customFormat="1" x14ac:dyDescent="0.25">
      <c r="C487" s="7"/>
      <c r="I487" s="7"/>
      <c r="J487" s="7"/>
      <c r="K487" s="7"/>
      <c r="L487" s="7"/>
      <c r="M487" s="7"/>
      <c r="N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22"/>
    </row>
    <row r="488" spans="3:37" s="2" customFormat="1" x14ac:dyDescent="0.25">
      <c r="C488" s="7"/>
      <c r="I488" s="7"/>
      <c r="J488" s="7"/>
      <c r="K488" s="7"/>
      <c r="L488" s="7"/>
      <c r="M488" s="7"/>
      <c r="N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22"/>
    </row>
    <row r="489" spans="3:37" s="2" customFormat="1" x14ac:dyDescent="0.25">
      <c r="C489" s="7"/>
      <c r="I489" s="7"/>
      <c r="J489" s="7"/>
      <c r="K489" s="7"/>
      <c r="L489" s="7"/>
      <c r="M489" s="7"/>
      <c r="N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22"/>
    </row>
    <row r="490" spans="3:37" s="2" customFormat="1" x14ac:dyDescent="0.25">
      <c r="C490" s="7"/>
      <c r="I490" s="7"/>
      <c r="J490" s="7"/>
      <c r="K490" s="7"/>
      <c r="L490" s="7"/>
      <c r="M490" s="7"/>
      <c r="N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22"/>
    </row>
    <row r="491" spans="3:37" s="2" customFormat="1" x14ac:dyDescent="0.25">
      <c r="C491" s="7"/>
      <c r="I491" s="7"/>
      <c r="J491" s="7"/>
      <c r="K491" s="7"/>
      <c r="L491" s="7"/>
      <c r="M491" s="7"/>
      <c r="N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22"/>
    </row>
    <row r="492" spans="3:37" s="2" customFormat="1" x14ac:dyDescent="0.25">
      <c r="C492" s="7"/>
      <c r="I492" s="7"/>
      <c r="J492" s="7"/>
      <c r="K492" s="7"/>
      <c r="L492" s="7"/>
      <c r="M492" s="7"/>
      <c r="N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22"/>
    </row>
    <row r="493" spans="3:37" s="2" customFormat="1" x14ac:dyDescent="0.25">
      <c r="C493" s="7"/>
      <c r="I493" s="7"/>
      <c r="J493" s="7"/>
      <c r="K493" s="7"/>
      <c r="L493" s="7"/>
      <c r="M493" s="7"/>
      <c r="N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22"/>
    </row>
    <row r="494" spans="3:37" s="2" customFormat="1" x14ac:dyDescent="0.25">
      <c r="C494" s="7"/>
      <c r="I494" s="7"/>
      <c r="J494" s="7"/>
      <c r="K494" s="7"/>
      <c r="L494" s="7"/>
      <c r="M494" s="7"/>
      <c r="N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22"/>
    </row>
    <row r="495" spans="3:37" s="2" customFormat="1" x14ac:dyDescent="0.25">
      <c r="C495" s="7"/>
      <c r="I495" s="7"/>
      <c r="J495" s="7"/>
      <c r="K495" s="7"/>
      <c r="L495" s="7"/>
      <c r="M495" s="7"/>
      <c r="N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22"/>
    </row>
    <row r="496" spans="3:37" s="2" customFormat="1" x14ac:dyDescent="0.25">
      <c r="C496" s="7"/>
      <c r="I496" s="7"/>
      <c r="J496" s="7"/>
      <c r="K496" s="7"/>
      <c r="L496" s="7"/>
      <c r="M496" s="7"/>
      <c r="N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22"/>
    </row>
    <row r="497" spans="3:37" s="2" customFormat="1" x14ac:dyDescent="0.25">
      <c r="C497" s="7"/>
      <c r="I497" s="7"/>
      <c r="J497" s="7"/>
      <c r="K497" s="7"/>
      <c r="L497" s="7"/>
      <c r="M497" s="7"/>
      <c r="N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22"/>
    </row>
    <row r="498" spans="3:37" s="2" customFormat="1" x14ac:dyDescent="0.25">
      <c r="C498" s="7"/>
      <c r="I498" s="7"/>
      <c r="J498" s="7"/>
      <c r="K498" s="7"/>
      <c r="L498" s="7"/>
      <c r="M498" s="7"/>
      <c r="N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22"/>
    </row>
    <row r="499" spans="3:37" s="2" customFormat="1" x14ac:dyDescent="0.25">
      <c r="C499" s="7"/>
      <c r="I499" s="7"/>
      <c r="J499" s="7"/>
      <c r="K499" s="7"/>
      <c r="L499" s="7"/>
      <c r="M499" s="7"/>
      <c r="N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22"/>
    </row>
    <row r="500" spans="3:37" s="2" customFormat="1" x14ac:dyDescent="0.25">
      <c r="C500" s="7"/>
      <c r="I500" s="7"/>
      <c r="J500" s="7"/>
      <c r="K500" s="7"/>
      <c r="L500" s="7"/>
      <c r="M500" s="7"/>
      <c r="N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22"/>
    </row>
    <row r="501" spans="3:37" s="2" customFormat="1" x14ac:dyDescent="0.25">
      <c r="C501" s="7"/>
      <c r="I501" s="7"/>
      <c r="J501" s="7"/>
      <c r="K501" s="7"/>
      <c r="L501" s="7"/>
      <c r="M501" s="7"/>
      <c r="N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22"/>
    </row>
    <row r="502" spans="3:37" s="2" customFormat="1" x14ac:dyDescent="0.25">
      <c r="C502" s="7"/>
      <c r="I502" s="7"/>
      <c r="J502" s="7"/>
      <c r="K502" s="7"/>
      <c r="L502" s="7"/>
      <c r="M502" s="7"/>
      <c r="N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22"/>
    </row>
    <row r="503" spans="3:37" s="2" customFormat="1" x14ac:dyDescent="0.25">
      <c r="C503" s="7"/>
      <c r="I503" s="7"/>
      <c r="J503" s="7"/>
      <c r="K503" s="7"/>
      <c r="L503" s="7"/>
      <c r="M503" s="7"/>
      <c r="N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22"/>
    </row>
    <row r="504" spans="3:37" s="2" customFormat="1" x14ac:dyDescent="0.25">
      <c r="C504" s="7"/>
      <c r="I504" s="7"/>
      <c r="J504" s="7"/>
      <c r="K504" s="7"/>
      <c r="L504" s="7"/>
      <c r="M504" s="7"/>
      <c r="N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22"/>
    </row>
    <row r="505" spans="3:37" s="2" customFormat="1" x14ac:dyDescent="0.25">
      <c r="C505" s="7"/>
      <c r="I505" s="7"/>
      <c r="J505" s="7"/>
      <c r="K505" s="7"/>
      <c r="L505" s="7"/>
      <c r="M505" s="7"/>
      <c r="N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22"/>
    </row>
    <row r="506" spans="3:37" s="2" customFormat="1" x14ac:dyDescent="0.25">
      <c r="C506" s="7"/>
      <c r="I506" s="7"/>
      <c r="J506" s="7"/>
      <c r="K506" s="7"/>
      <c r="L506" s="7"/>
      <c r="M506" s="7"/>
      <c r="N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22"/>
    </row>
    <row r="507" spans="3:37" s="2" customFormat="1" x14ac:dyDescent="0.25">
      <c r="C507" s="7"/>
      <c r="I507" s="7"/>
      <c r="J507" s="7"/>
      <c r="K507" s="7"/>
      <c r="L507" s="7"/>
      <c r="M507" s="7"/>
      <c r="N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22"/>
    </row>
    <row r="508" spans="3:37" s="2" customFormat="1" x14ac:dyDescent="0.25">
      <c r="C508" s="7"/>
      <c r="I508" s="7"/>
      <c r="J508" s="7"/>
      <c r="K508" s="7"/>
      <c r="L508" s="7"/>
      <c r="M508" s="7"/>
      <c r="N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22"/>
    </row>
    <row r="509" spans="3:37" s="2" customFormat="1" x14ac:dyDescent="0.25">
      <c r="C509" s="7"/>
      <c r="I509" s="7"/>
      <c r="J509" s="7"/>
      <c r="K509" s="7"/>
      <c r="L509" s="7"/>
      <c r="M509" s="7"/>
      <c r="N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22"/>
    </row>
    <row r="510" spans="3:37" s="2" customFormat="1" x14ac:dyDescent="0.25">
      <c r="C510" s="7"/>
      <c r="I510" s="7"/>
      <c r="J510" s="7"/>
      <c r="K510" s="7"/>
      <c r="L510" s="7"/>
      <c r="M510" s="7"/>
      <c r="N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22"/>
    </row>
    <row r="511" spans="3:37" s="2" customFormat="1" x14ac:dyDescent="0.25">
      <c r="C511" s="7"/>
      <c r="I511" s="7"/>
      <c r="J511" s="7"/>
      <c r="K511" s="7"/>
      <c r="L511" s="7"/>
      <c r="M511" s="7"/>
      <c r="N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22"/>
    </row>
    <row r="512" spans="3:37" s="2" customFormat="1" x14ac:dyDescent="0.25">
      <c r="C512" s="7"/>
      <c r="I512" s="7"/>
      <c r="J512" s="7"/>
      <c r="K512" s="7"/>
      <c r="L512" s="7"/>
      <c r="M512" s="7"/>
      <c r="N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22"/>
    </row>
    <row r="513" spans="3:37" s="2" customFormat="1" x14ac:dyDescent="0.25">
      <c r="C513" s="7"/>
      <c r="I513" s="7"/>
      <c r="J513" s="7"/>
      <c r="K513" s="7"/>
      <c r="L513" s="7"/>
      <c r="M513" s="7"/>
      <c r="N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22"/>
    </row>
    <row r="514" spans="3:37" s="2" customFormat="1" x14ac:dyDescent="0.25">
      <c r="C514" s="7"/>
      <c r="I514" s="7"/>
      <c r="J514" s="7"/>
      <c r="K514" s="7"/>
      <c r="L514" s="7"/>
      <c r="M514" s="7"/>
      <c r="N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22"/>
    </row>
    <row r="515" spans="3:37" s="2" customFormat="1" x14ac:dyDescent="0.25">
      <c r="C515" s="7"/>
      <c r="I515" s="7"/>
      <c r="J515" s="7"/>
      <c r="K515" s="7"/>
      <c r="L515" s="7"/>
      <c r="M515" s="7"/>
      <c r="N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22"/>
    </row>
    <row r="516" spans="3:37" s="2" customFormat="1" x14ac:dyDescent="0.25">
      <c r="C516" s="7"/>
      <c r="I516" s="7"/>
      <c r="J516" s="7"/>
      <c r="K516" s="7"/>
      <c r="L516" s="7"/>
      <c r="M516" s="7"/>
      <c r="N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22"/>
    </row>
    <row r="517" spans="3:37" s="2" customFormat="1" x14ac:dyDescent="0.25">
      <c r="C517" s="7"/>
      <c r="I517" s="7"/>
      <c r="J517" s="7"/>
      <c r="K517" s="7"/>
      <c r="L517" s="7"/>
      <c r="M517" s="7"/>
      <c r="N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22"/>
    </row>
    <row r="518" spans="3:37" s="2" customFormat="1" x14ac:dyDescent="0.25">
      <c r="C518" s="7"/>
      <c r="I518" s="7"/>
      <c r="J518" s="7"/>
      <c r="K518" s="7"/>
      <c r="L518" s="7"/>
      <c r="M518" s="7"/>
      <c r="N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22"/>
    </row>
    <row r="519" spans="3:37" s="2" customFormat="1" x14ac:dyDescent="0.25">
      <c r="C519" s="7"/>
      <c r="I519" s="7"/>
      <c r="J519" s="7"/>
      <c r="K519" s="7"/>
      <c r="L519" s="7"/>
      <c r="M519" s="7"/>
      <c r="N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22"/>
    </row>
    <row r="520" spans="3:37" s="2" customFormat="1" x14ac:dyDescent="0.25">
      <c r="C520" s="7"/>
      <c r="I520" s="7"/>
      <c r="J520" s="7"/>
      <c r="K520" s="7"/>
      <c r="L520" s="7"/>
      <c r="M520" s="7"/>
      <c r="N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22"/>
    </row>
    <row r="521" spans="3:37" s="2" customFormat="1" x14ac:dyDescent="0.25">
      <c r="C521" s="7"/>
      <c r="I521" s="7"/>
      <c r="J521" s="7"/>
      <c r="K521" s="7"/>
      <c r="L521" s="7"/>
      <c r="M521" s="7"/>
      <c r="N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22"/>
    </row>
    <row r="522" spans="3:37" s="2" customFormat="1" x14ac:dyDescent="0.25">
      <c r="C522" s="7"/>
      <c r="I522" s="7"/>
      <c r="J522" s="7"/>
      <c r="K522" s="7"/>
      <c r="L522" s="7"/>
      <c r="M522" s="7"/>
      <c r="N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22"/>
    </row>
    <row r="523" spans="3:37" s="2" customFormat="1" x14ac:dyDescent="0.25">
      <c r="C523" s="7"/>
      <c r="I523" s="7"/>
      <c r="J523" s="7"/>
      <c r="K523" s="7"/>
      <c r="L523" s="7"/>
      <c r="M523" s="7"/>
      <c r="N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22"/>
    </row>
    <row r="524" spans="3:37" s="2" customFormat="1" x14ac:dyDescent="0.25">
      <c r="C524" s="7"/>
      <c r="I524" s="7"/>
      <c r="J524" s="7"/>
      <c r="K524" s="7"/>
      <c r="L524" s="7"/>
      <c r="M524" s="7"/>
      <c r="N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22"/>
    </row>
    <row r="525" spans="3:37" s="2" customFormat="1" x14ac:dyDescent="0.25">
      <c r="C525" s="7"/>
      <c r="I525" s="7"/>
      <c r="J525" s="7"/>
      <c r="K525" s="7"/>
      <c r="L525" s="7"/>
      <c r="M525" s="7"/>
      <c r="N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22"/>
    </row>
    <row r="526" spans="3:37" s="2" customFormat="1" x14ac:dyDescent="0.25">
      <c r="C526" s="7"/>
      <c r="I526" s="7"/>
      <c r="J526" s="7"/>
      <c r="K526" s="7"/>
      <c r="L526" s="7"/>
      <c r="M526" s="7"/>
      <c r="N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22"/>
    </row>
    <row r="527" spans="3:37" s="2" customFormat="1" x14ac:dyDescent="0.25">
      <c r="C527" s="7"/>
      <c r="I527" s="7"/>
      <c r="J527" s="7"/>
      <c r="K527" s="7"/>
      <c r="L527" s="7"/>
      <c r="M527" s="7"/>
      <c r="N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22"/>
    </row>
    <row r="528" spans="3:37" s="2" customFormat="1" x14ac:dyDescent="0.25">
      <c r="C528" s="7"/>
      <c r="I528" s="7"/>
      <c r="J528" s="7"/>
      <c r="K528" s="7"/>
      <c r="L528" s="7"/>
      <c r="M528" s="7"/>
      <c r="N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22"/>
    </row>
    <row r="529" spans="3:37" s="2" customFormat="1" x14ac:dyDescent="0.25">
      <c r="C529" s="7"/>
      <c r="I529" s="7"/>
      <c r="J529" s="7"/>
      <c r="K529" s="7"/>
      <c r="L529" s="7"/>
      <c r="M529" s="7"/>
      <c r="N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22"/>
    </row>
    <row r="530" spans="3:37" s="2" customFormat="1" x14ac:dyDescent="0.25">
      <c r="C530" s="7"/>
      <c r="I530" s="7"/>
      <c r="J530" s="7"/>
      <c r="K530" s="7"/>
      <c r="L530" s="7"/>
      <c r="M530" s="7"/>
      <c r="N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22"/>
    </row>
    <row r="531" spans="3:37" s="2" customFormat="1" x14ac:dyDescent="0.25">
      <c r="C531" s="7"/>
      <c r="I531" s="7"/>
      <c r="J531" s="7"/>
      <c r="K531" s="7"/>
      <c r="L531" s="7"/>
      <c r="M531" s="7"/>
      <c r="N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22"/>
    </row>
    <row r="532" spans="3:37" s="2" customFormat="1" x14ac:dyDescent="0.25">
      <c r="C532" s="7"/>
      <c r="I532" s="7"/>
      <c r="J532" s="7"/>
      <c r="K532" s="7"/>
      <c r="L532" s="7"/>
      <c r="M532" s="7"/>
      <c r="N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22"/>
    </row>
    <row r="533" spans="3:37" s="2" customFormat="1" x14ac:dyDescent="0.25">
      <c r="C533" s="7"/>
      <c r="I533" s="7"/>
      <c r="J533" s="7"/>
      <c r="K533" s="7"/>
      <c r="L533" s="7"/>
      <c r="M533" s="7"/>
      <c r="N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22"/>
    </row>
    <row r="534" spans="3:37" s="2" customFormat="1" x14ac:dyDescent="0.25">
      <c r="C534" s="7"/>
      <c r="I534" s="7"/>
      <c r="J534" s="7"/>
      <c r="K534" s="7"/>
      <c r="L534" s="7"/>
      <c r="M534" s="7"/>
      <c r="N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22"/>
    </row>
    <row r="535" spans="3:37" s="2" customFormat="1" x14ac:dyDescent="0.25">
      <c r="C535" s="7"/>
      <c r="I535" s="7"/>
      <c r="J535" s="7"/>
      <c r="K535" s="7"/>
      <c r="L535" s="7"/>
      <c r="M535" s="7"/>
      <c r="N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22"/>
    </row>
    <row r="536" spans="3:37" s="2" customFormat="1" x14ac:dyDescent="0.25">
      <c r="C536" s="7"/>
      <c r="I536" s="7"/>
      <c r="J536" s="7"/>
      <c r="K536" s="7"/>
      <c r="L536" s="7"/>
      <c r="M536" s="7"/>
      <c r="N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22"/>
    </row>
  </sheetData>
  <mergeCells count="148">
    <mergeCell ref="AB37:AB38"/>
    <mergeCell ref="S3:AA3"/>
    <mergeCell ref="M3:M4"/>
    <mergeCell ref="N44:N45"/>
    <mergeCell ref="O44:O45"/>
    <mergeCell ref="S43:AA43"/>
    <mergeCell ref="A1:E1"/>
    <mergeCell ref="B3:B4"/>
    <mergeCell ref="C3:C4"/>
    <mergeCell ref="D3:D4"/>
    <mergeCell ref="E3:F3"/>
    <mergeCell ref="A3:A4"/>
    <mergeCell ref="A5:A42"/>
    <mergeCell ref="D5:D6"/>
    <mergeCell ref="L5:L6"/>
    <mergeCell ref="O5:O6"/>
    <mergeCell ref="H3:H4"/>
    <mergeCell ref="I3:I4"/>
    <mergeCell ref="J3:J4"/>
    <mergeCell ref="K3:K4"/>
    <mergeCell ref="L3:L4"/>
    <mergeCell ref="G3:G4"/>
    <mergeCell ref="AE22:AI22"/>
    <mergeCell ref="N3:N4"/>
    <mergeCell ref="O3:O4"/>
    <mergeCell ref="P3:P4"/>
    <mergeCell ref="Q3:Q4"/>
    <mergeCell ref="R3:R4"/>
    <mergeCell ref="AB3:AB4"/>
    <mergeCell ref="AC3:AC4"/>
    <mergeCell ref="AD3:AD4"/>
    <mergeCell ref="AE3:AI3"/>
    <mergeCell ref="AE7:AI7"/>
    <mergeCell ref="AC5:AC6"/>
    <mergeCell ref="AE43:AI43"/>
    <mergeCell ref="L53:L54"/>
    <mergeCell ref="L55:L56"/>
    <mergeCell ref="L57:L58"/>
    <mergeCell ref="L106:L107"/>
    <mergeCell ref="O106:O109"/>
    <mergeCell ref="B44:B45"/>
    <mergeCell ref="C44:C45"/>
    <mergeCell ref="E44:F44"/>
    <mergeCell ref="G44:G45"/>
    <mergeCell ref="H44:H45"/>
    <mergeCell ref="I44:I45"/>
    <mergeCell ref="J44:J45"/>
    <mergeCell ref="K44:K45"/>
    <mergeCell ref="L44:L45"/>
    <mergeCell ref="M44:M45"/>
    <mergeCell ref="A44:A45"/>
    <mergeCell ref="K71:K72"/>
    <mergeCell ref="K59:K60"/>
    <mergeCell ref="O55:O56"/>
    <mergeCell ref="O53:O54"/>
    <mergeCell ref="AJ132:AJ134"/>
    <mergeCell ref="AJ119:AJ120"/>
    <mergeCell ref="AJ110:AJ114"/>
    <mergeCell ref="AJ97:AJ99"/>
    <mergeCell ref="AJ89:AJ92"/>
    <mergeCell ref="AD44:AD45"/>
    <mergeCell ref="AE44:AI44"/>
    <mergeCell ref="O100:O101"/>
    <mergeCell ref="P44:P45"/>
    <mergeCell ref="Q44:Q45"/>
    <mergeCell ref="R44:R45"/>
    <mergeCell ref="S44:AA44"/>
    <mergeCell ref="AB44:AB45"/>
    <mergeCell ref="AC44:AC45"/>
    <mergeCell ref="AJ12:AJ17"/>
    <mergeCell ref="AJ5:AJ6"/>
    <mergeCell ref="AJ55:AJ56"/>
    <mergeCell ref="AJ53:AJ54"/>
    <mergeCell ref="AJ48:AJ52"/>
    <mergeCell ref="AJ31:AJ34"/>
    <mergeCell ref="AJ28:AJ30"/>
    <mergeCell ref="AJ78:AJ83"/>
    <mergeCell ref="AJ71:AJ77"/>
    <mergeCell ref="AJ63:AJ67"/>
    <mergeCell ref="AJ61:AJ62"/>
    <mergeCell ref="AJ57:AJ58"/>
    <mergeCell ref="P147:P148"/>
    <mergeCell ref="Q147:Q148"/>
    <mergeCell ref="R147:R148"/>
    <mergeCell ref="AC147:AC148"/>
    <mergeCell ref="AD147:AD148"/>
    <mergeCell ref="AE147:AI147"/>
    <mergeCell ref="A147:A148"/>
    <mergeCell ref="A149:A224"/>
    <mergeCell ref="K152:K153"/>
    <mergeCell ref="D147:H148"/>
    <mergeCell ref="O163:O166"/>
    <mergeCell ref="K171:K174"/>
    <mergeCell ref="B147:B148"/>
    <mergeCell ref="C147:C148"/>
    <mergeCell ref="I147:I148"/>
    <mergeCell ref="J147:J148"/>
    <mergeCell ref="K147:K148"/>
    <mergeCell ref="L147:L148"/>
    <mergeCell ref="M147:M148"/>
    <mergeCell ref="N147:N148"/>
    <mergeCell ref="O147:O148"/>
    <mergeCell ref="S147:AA147"/>
    <mergeCell ref="AB147:AB148"/>
    <mergeCell ref="G229:H229"/>
    <mergeCell ref="L78:L79"/>
    <mergeCell ref="L89:L90"/>
    <mergeCell ref="E229:F229"/>
    <mergeCell ref="G226:H226"/>
    <mergeCell ref="E227:F227"/>
    <mergeCell ref="B227:C227"/>
    <mergeCell ref="B228:C228"/>
    <mergeCell ref="B226:C226"/>
    <mergeCell ref="B229:C229"/>
    <mergeCell ref="AJ37:AJ38"/>
    <mergeCell ref="AJ35:AJ36"/>
    <mergeCell ref="AJ39:AJ42"/>
    <mergeCell ref="AJ68:AJ70"/>
    <mergeCell ref="AJ84:AJ88"/>
    <mergeCell ref="AJ100:AJ105"/>
    <mergeCell ref="AJ106:AJ109"/>
    <mergeCell ref="AJ115:AJ118"/>
    <mergeCell ref="AJ125:AJ127"/>
    <mergeCell ref="AJ121:AJ124"/>
    <mergeCell ref="AJ201:AJ204"/>
    <mergeCell ref="AJ205:AJ210"/>
    <mergeCell ref="AJ211:AJ216"/>
    <mergeCell ref="AJ217:AJ221"/>
    <mergeCell ref="AJ222:AJ224"/>
    <mergeCell ref="L222:L224"/>
    <mergeCell ref="A46:A145"/>
    <mergeCell ref="AJ167:AJ170"/>
    <mergeCell ref="AJ171:AJ174"/>
    <mergeCell ref="AJ175:AJ179"/>
    <mergeCell ref="AJ180:AJ183"/>
    <mergeCell ref="AJ184:AJ187"/>
    <mergeCell ref="AJ188:AJ189"/>
    <mergeCell ref="AJ191:AJ195"/>
    <mergeCell ref="AJ198:AJ200"/>
    <mergeCell ref="AE196:AI197"/>
    <mergeCell ref="AJ196:AJ197"/>
    <mergeCell ref="AJ128:AJ131"/>
    <mergeCell ref="AJ135:AJ145"/>
    <mergeCell ref="AJ149:AJ151"/>
    <mergeCell ref="AJ152:AJ155"/>
    <mergeCell ref="AJ156:AJ159"/>
    <mergeCell ref="AJ160:AJ162"/>
    <mergeCell ref="AJ163:AJ166"/>
  </mergeCells>
  <pageMargins left="0.7" right="0.7" top="0.75" bottom="0.75" header="0.3" footer="0.3"/>
  <pageSetup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S1</vt:lpstr>
      <vt:lpstr>'Table S1'!Print_Area</vt:lpstr>
    </vt:vector>
  </TitlesOfParts>
  <Company>Huntsman Cancer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 Hein</dc:creator>
  <cp:lastModifiedBy>Tony Pomicter</cp:lastModifiedBy>
  <cp:lastPrinted>2020-09-18T19:39:20Z</cp:lastPrinted>
  <dcterms:created xsi:type="dcterms:W3CDTF">2017-01-25T18:17:41Z</dcterms:created>
  <dcterms:modified xsi:type="dcterms:W3CDTF">2020-09-18T19:39:41Z</dcterms:modified>
</cp:coreProperties>
</file>